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Y:\MHV Water Ltd\Website\"/>
    </mc:Choice>
  </mc:AlternateContent>
  <xr:revisionPtr revIDLastSave="0" documentId="13_ncr:1_{1DB235D0-0FCD-4FED-8080-B94C4F5A340E}" xr6:coauthVersionLast="37" xr6:coauthVersionMax="37" xr10:uidLastSave="{00000000-0000-0000-0000-000000000000}"/>
  <workbookProtection lockStructure="1"/>
  <bookViews>
    <workbookView xWindow="0" yWindow="0" windowWidth="23040" windowHeight="1020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F10" i="1" l="1"/>
  <c r="F11" i="1" s="1"/>
  <c r="D8" i="1"/>
  <c r="D9" i="1" s="1"/>
  <c r="C8" i="1"/>
  <c r="C9" i="1" s="1"/>
  <c r="F7" i="1"/>
  <c r="F8" i="1" s="1"/>
  <c r="F9" i="1" s="1"/>
  <c r="F12" i="1" l="1"/>
  <c r="F13" i="1" s="1"/>
  <c r="C12" i="1"/>
  <c r="C13" i="1" s="1"/>
  <c r="D12" i="1"/>
  <c r="D13" i="1" s="1"/>
</calcChain>
</file>

<file path=xl/sharedStrings.xml><?xml version="1.0" encoding="utf-8"?>
<sst xmlns="http://schemas.openxmlformats.org/spreadsheetml/2006/main" count="28" uniqueCount="21">
  <si>
    <t>MHV Shareholding converted into allocated hours per week</t>
  </si>
  <si>
    <t>Normal Shares</t>
  </si>
  <si>
    <t>Growth Shares</t>
  </si>
  <si>
    <t>Combined Totals</t>
  </si>
  <si>
    <t>=</t>
  </si>
  <si>
    <t>Constant flow rate (l/s)</t>
  </si>
  <si>
    <t>Total m3 per week</t>
  </si>
  <si>
    <t>Total m3 allocated</t>
  </si>
  <si>
    <t>Farm Flow rate (l/s)</t>
  </si>
  <si>
    <t>Farm flow rate (l/s)</t>
  </si>
  <si>
    <t>Total m3 used per day</t>
  </si>
  <si>
    <t>Running Hrs per week</t>
  </si>
  <si>
    <t>Hrs per week</t>
  </si>
  <si>
    <t>Running Days per week</t>
  </si>
  <si>
    <t>Days per week</t>
  </si>
  <si>
    <t>3. Enter you Farm flow rate into the GREEN box</t>
  </si>
  <si>
    <t>1. Enter your MHV Normal shares allocation into the YELLOW box</t>
  </si>
  <si>
    <t>MHV Allocated shares</t>
  </si>
  <si>
    <t>Total MHV Shares</t>
  </si>
  <si>
    <r>
      <rPr>
        <b/>
        <sz val="10"/>
        <color rgb="FF7030A0"/>
        <rFont val="Arial"/>
        <family val="2"/>
      </rPr>
      <t>2. Enter your MHV Growth shares into the ORANGE box</t>
    </r>
    <r>
      <rPr>
        <b/>
        <sz val="10"/>
        <color indexed="10"/>
        <rFont val="Arial"/>
        <family val="2"/>
      </rPr>
      <t xml:space="preserve">
</t>
    </r>
    <r>
      <rPr>
        <b/>
        <sz val="10"/>
        <rFont val="Arial"/>
        <family val="2"/>
      </rPr>
      <t>If growth is OFF or you don't own Growth shares enter 0</t>
    </r>
  </si>
  <si>
    <t>Shared flow rate l/s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</si>
</sst>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b/>
      <u/>
      <sz val="10"/>
      <color indexed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7030A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Border="1"/>
    <xf numFmtId="0" fontId="3" fillId="0" borderId="5" xfId="0" applyFont="1" applyBorder="1"/>
    <xf numFmtId="0" fontId="0" fillId="0" borderId="4" xfId="0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5" xfId="0" applyBorder="1"/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0" fontId="6" fillId="0" borderId="5" xfId="0" applyFont="1" applyBorder="1"/>
    <xf numFmtId="0" fontId="5" fillId="0" borderId="4" xfId="0" applyFont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5" xfId="0" applyFont="1" applyBorder="1"/>
    <xf numFmtId="1" fontId="1" fillId="3" borderId="11" xfId="0" applyNumberFormat="1" applyFont="1" applyFill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5" fillId="3" borderId="19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1" fontId="6" fillId="2" borderId="6" xfId="0" applyNumberFormat="1" applyFont="1" applyFill="1" applyBorder="1" applyAlignment="1" applyProtection="1">
      <alignment horizontal="center"/>
      <protection locked="0"/>
    </xf>
    <xf numFmtId="1" fontId="7" fillId="6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9" fillId="0" borderId="0" xfId="0" applyFont="1" applyFill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9" fillId="6" borderId="0" xfId="0" applyFont="1" applyFill="1" applyAlignment="1">
      <alignment horizontal="center" wrapText="1"/>
    </xf>
    <xf numFmtId="0" fontId="9" fillId="6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5" borderId="14" xfId="0" applyFont="1" applyFill="1" applyBorder="1" applyAlignment="1" applyProtection="1">
      <alignment horizontal="center"/>
      <protection locked="0"/>
    </xf>
    <xf numFmtId="0" fontId="8" fillId="5" borderId="15" xfId="0" applyFont="1" applyFill="1" applyBorder="1" applyAlignment="1" applyProtection="1">
      <alignment horizontal="center"/>
      <protection locked="0"/>
    </xf>
    <xf numFmtId="1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G18"/>
  <sheetViews>
    <sheetView tabSelected="1" workbookViewId="0">
      <selection activeCell="D7" sqref="D7"/>
    </sheetView>
  </sheetViews>
  <sheetFormatPr defaultRowHeight="15" x14ac:dyDescent="0.25"/>
  <cols>
    <col min="2" max="2" width="22" bestFit="1" customWidth="1"/>
    <col min="3" max="3" width="12.5703125" customWidth="1"/>
    <col min="4" max="4" width="13" customWidth="1"/>
    <col min="5" max="5" width="2.140625" bestFit="1" customWidth="1"/>
    <col min="6" max="6" width="15.7109375" bestFit="1" customWidth="1"/>
    <col min="7" max="7" width="21.85546875" customWidth="1"/>
  </cols>
  <sheetData>
    <row r="4" spans="2:7" ht="15.75" thickBot="1" x14ac:dyDescent="0.3">
      <c r="B4" s="39" t="s">
        <v>0</v>
      </c>
      <c r="C4" s="40"/>
      <c r="D4" s="40"/>
      <c r="E4" s="40"/>
      <c r="F4" s="40"/>
      <c r="G4" s="41"/>
    </row>
    <row r="5" spans="2:7" ht="15.75" thickTop="1" x14ac:dyDescent="0.25">
      <c r="B5" s="42"/>
      <c r="C5" s="43"/>
      <c r="D5" s="43"/>
      <c r="E5" s="1"/>
      <c r="F5" s="1"/>
      <c r="G5" s="2"/>
    </row>
    <row r="6" spans="2:7" ht="15.75" thickBot="1" x14ac:dyDescent="0.3">
      <c r="B6" s="3"/>
      <c r="C6" s="4" t="s">
        <v>1</v>
      </c>
      <c r="D6" s="4" t="s">
        <v>2</v>
      </c>
      <c r="E6" s="5"/>
      <c r="F6" s="6" t="s">
        <v>3</v>
      </c>
      <c r="G6" s="7"/>
    </row>
    <row r="7" spans="2:7" x14ac:dyDescent="0.25">
      <c r="B7" s="8" t="s">
        <v>17</v>
      </c>
      <c r="C7" s="31">
        <v>1643</v>
      </c>
      <c r="D7" s="32">
        <v>0</v>
      </c>
      <c r="E7" s="9" t="s">
        <v>4</v>
      </c>
      <c r="F7" s="10">
        <f>C7+D7</f>
        <v>1643</v>
      </c>
      <c r="G7" s="11" t="s">
        <v>18</v>
      </c>
    </row>
    <row r="8" spans="2:7" x14ac:dyDescent="0.25">
      <c r="B8" s="12" t="s">
        <v>5</v>
      </c>
      <c r="C8" s="13">
        <f>C7/100</f>
        <v>16.43</v>
      </c>
      <c r="D8" s="14">
        <f>D7/100</f>
        <v>0</v>
      </c>
      <c r="E8" s="9" t="s">
        <v>4</v>
      </c>
      <c r="F8" s="15">
        <f>F7/100</f>
        <v>16.43</v>
      </c>
      <c r="G8" s="11" t="s">
        <v>20</v>
      </c>
    </row>
    <row r="9" spans="2:7" ht="15.75" thickBot="1" x14ac:dyDescent="0.3">
      <c r="B9" s="12" t="s">
        <v>6</v>
      </c>
      <c r="C9" s="16">
        <f>C8*3.6*168</f>
        <v>9936.8640000000014</v>
      </c>
      <c r="D9" s="17">
        <f>D8*3.6*168</f>
        <v>0</v>
      </c>
      <c r="E9" s="9" t="s">
        <v>4</v>
      </c>
      <c r="F9" s="18">
        <f>F8*3.6*168</f>
        <v>9936.8640000000014</v>
      </c>
      <c r="G9" s="11" t="s">
        <v>7</v>
      </c>
    </row>
    <row r="10" spans="2:7" ht="15.75" thickBot="1" x14ac:dyDescent="0.3">
      <c r="B10" s="19" t="s">
        <v>8</v>
      </c>
      <c r="C10" s="44">
        <v>16.43</v>
      </c>
      <c r="D10" s="45"/>
      <c r="E10" s="9" t="s">
        <v>4</v>
      </c>
      <c r="F10" s="20">
        <f>C10</f>
        <v>16.43</v>
      </c>
      <c r="G10" s="21" t="s">
        <v>9</v>
      </c>
    </row>
    <row r="11" spans="2:7" ht="15.75" thickBot="1" x14ac:dyDescent="0.3">
      <c r="B11" s="19" t="s">
        <v>10</v>
      </c>
      <c r="C11" s="46">
        <f>C10*3.6*24</f>
        <v>1419.5520000000001</v>
      </c>
      <c r="D11" s="47"/>
      <c r="E11" s="9" t="s">
        <v>4</v>
      </c>
      <c r="F11" s="22">
        <f>F10*3.6*24</f>
        <v>1419.5520000000001</v>
      </c>
      <c r="G11" s="21" t="s">
        <v>10</v>
      </c>
    </row>
    <row r="12" spans="2:7" x14ac:dyDescent="0.25">
      <c r="B12" s="8" t="s">
        <v>11</v>
      </c>
      <c r="C12" s="23">
        <f>(C9/C11)*24</f>
        <v>168</v>
      </c>
      <c r="D12" s="24">
        <f>D9/C11*24</f>
        <v>0</v>
      </c>
      <c r="E12" s="9" t="s">
        <v>4</v>
      </c>
      <c r="F12" s="18">
        <f>(F9/F11)*24</f>
        <v>168</v>
      </c>
      <c r="G12" s="11" t="s">
        <v>12</v>
      </c>
    </row>
    <row r="13" spans="2:7" ht="15.75" thickBot="1" x14ac:dyDescent="0.3">
      <c r="B13" s="8" t="s">
        <v>13</v>
      </c>
      <c r="C13" s="25">
        <f>C12/24</f>
        <v>7</v>
      </c>
      <c r="D13" s="26">
        <f>D12/24</f>
        <v>0</v>
      </c>
      <c r="E13" s="9" t="s">
        <v>4</v>
      </c>
      <c r="F13" s="27">
        <f>F12/24</f>
        <v>7</v>
      </c>
      <c r="G13" s="11" t="s">
        <v>14</v>
      </c>
    </row>
    <row r="14" spans="2:7" x14ac:dyDescent="0.25">
      <c r="B14" s="28"/>
      <c r="C14" s="29"/>
      <c r="D14" s="29"/>
      <c r="E14" s="29"/>
      <c r="F14" s="29"/>
      <c r="G14" s="30"/>
    </row>
    <row r="15" spans="2:7" x14ac:dyDescent="0.25">
      <c r="B15" s="35" t="s">
        <v>16</v>
      </c>
      <c r="C15" s="35"/>
      <c r="D15" s="35"/>
      <c r="E15" s="35"/>
      <c r="F15" s="35"/>
    </row>
    <row r="16" spans="2:7" ht="29.45" customHeight="1" x14ac:dyDescent="0.25">
      <c r="B16" s="36" t="s">
        <v>19</v>
      </c>
      <c r="C16" s="37"/>
      <c r="D16" s="37"/>
      <c r="E16" s="37"/>
      <c r="F16" s="37"/>
    </row>
    <row r="17" spans="2:6" x14ac:dyDescent="0.25">
      <c r="B17" s="38" t="s">
        <v>15</v>
      </c>
      <c r="C17" s="38"/>
      <c r="D17" s="38"/>
      <c r="E17" s="38"/>
      <c r="F17" s="38"/>
    </row>
    <row r="18" spans="2:6" x14ac:dyDescent="0.25">
      <c r="B18" s="34"/>
      <c r="C18" s="34"/>
      <c r="D18" s="34"/>
      <c r="E18" s="33"/>
      <c r="F18" s="33"/>
    </row>
  </sheetData>
  <sheetProtection sheet="1" selectLockedCells="1"/>
  <mergeCells count="8">
    <mergeCell ref="B18:D18"/>
    <mergeCell ref="B15:F15"/>
    <mergeCell ref="B16:F16"/>
    <mergeCell ref="B17:F17"/>
    <mergeCell ref="B4:G4"/>
    <mergeCell ref="B5:D5"/>
    <mergeCell ref="C10:D10"/>
    <mergeCell ref="C11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 Naylor</cp:lastModifiedBy>
  <dcterms:created xsi:type="dcterms:W3CDTF">2017-12-10T00:26:24Z</dcterms:created>
  <dcterms:modified xsi:type="dcterms:W3CDTF">2018-10-31T22:32:45Z</dcterms:modified>
</cp:coreProperties>
</file>