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vnz-my.sharepoint.com/personal/mhvdata_mhvwater_nz/Documents/MHV/Enviro/8. Projects/Bio Diversity/MHV Planting Fund/"/>
    </mc:Choice>
  </mc:AlternateContent>
  <xr:revisionPtr revIDLastSave="0" documentId="8_{DC43E378-136B-45B1-BC65-26B1679644D2}" xr6:coauthVersionLast="47" xr6:coauthVersionMax="47" xr10:uidLastSave="{00000000-0000-0000-0000-000000000000}"/>
  <bookViews>
    <workbookView xWindow="-120" yWindow="-120" windowWidth="29040" windowHeight="15720" xr2:uid="{2A020651-1698-4950-AC4F-AB3152B55C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1" l="1"/>
  <c r="C104" i="1"/>
  <c r="C103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2" i="1"/>
  <c r="C60" i="1"/>
  <c r="C58" i="1"/>
  <c r="C57" i="1"/>
  <c r="C55" i="1"/>
  <c r="C54" i="1"/>
  <c r="C53" i="1"/>
  <c r="C52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107" i="1" s="1"/>
  <c r="C2" i="1"/>
</calcChain>
</file>

<file path=xl/sharedStrings.xml><?xml version="1.0" encoding="utf-8"?>
<sst xmlns="http://schemas.openxmlformats.org/spreadsheetml/2006/main" count="452" uniqueCount="246">
  <si>
    <t xml:space="preserve">Species </t>
  </si>
  <si>
    <t>Māori</t>
  </si>
  <si>
    <t>English</t>
  </si>
  <si>
    <t>Pot Size</t>
  </si>
  <si>
    <t>Description</t>
  </si>
  <si>
    <t>Aciphylla aurea</t>
  </si>
  <si>
    <t xml:space="preserve">taramea </t>
  </si>
  <si>
    <t xml:space="preserve">Golden Spaniard </t>
  </si>
  <si>
    <t xml:space="preserve">1 litre </t>
  </si>
  <si>
    <t xml:space="preserve">Height - 30cm with flower spike - 1.5m </t>
  </si>
  <si>
    <t>Anemanthele lessoniana</t>
  </si>
  <si>
    <t xml:space="preserve">hunangāmoho </t>
  </si>
  <si>
    <t>Gossamer Grass</t>
  </si>
  <si>
    <t xml:space="preserve">7cm </t>
  </si>
  <si>
    <t>Vigorous &amp; tall native grass - 1m x1m</t>
  </si>
  <si>
    <t>Apodasmia similis</t>
  </si>
  <si>
    <t>Oi oi</t>
  </si>
  <si>
    <t>Jointed Wire Rush</t>
  </si>
  <si>
    <t>Wetland reed with fine grey-green leaves &amp; brownish bracts at the joint - 1m x1m</t>
  </si>
  <si>
    <t xml:space="preserve">9cm </t>
  </si>
  <si>
    <t>Aristotelia serrata</t>
  </si>
  <si>
    <t>makomako</t>
  </si>
  <si>
    <t>Wineberry</t>
  </si>
  <si>
    <t>Fast-growing small deciduous tree - 6m</t>
  </si>
  <si>
    <t>Arthropodium cirratum</t>
  </si>
  <si>
    <t xml:space="preserve">Rengarenga </t>
  </si>
  <si>
    <t>Rock Lily</t>
  </si>
  <si>
    <t>Used widely as a groundcover for dry shade and under trees - 1m x1m</t>
  </si>
  <si>
    <t>Austroderia richardii</t>
  </si>
  <si>
    <t>Toe toe</t>
  </si>
  <si>
    <t>A large, fast-growing coarse green tussock - 2m x2m</t>
  </si>
  <si>
    <t>Carex buchananii</t>
  </si>
  <si>
    <t>Buchanan’s sedge</t>
  </si>
  <si>
    <t>Upright tuft reddish brown sedge - 0.4m x 0.6m</t>
  </si>
  <si>
    <t>Carex geminata</t>
  </si>
  <si>
    <t xml:space="preserve">Rautahi </t>
  </si>
  <si>
    <t>Wetland Cutty Grass</t>
  </si>
  <si>
    <t>9cm</t>
  </si>
  <si>
    <t>A robust native grass with a wide spreading habit for wetland areas - 1m x 1m</t>
  </si>
  <si>
    <t>Carex maorica</t>
  </si>
  <si>
    <t>Māori sedge</t>
  </si>
  <si>
    <t>A wetland sedge growing into upright arching clumps - 0.5m x 1m</t>
  </si>
  <si>
    <t>Carex secta</t>
  </si>
  <si>
    <t>pūkio</t>
  </si>
  <si>
    <t>Swamp sedge</t>
  </si>
  <si>
    <t>Vigorous, fast-growing green sedge - 1.5m x 1.5m</t>
  </si>
  <si>
    <t>Carex testacea</t>
  </si>
  <si>
    <t>Speckled sedge</t>
  </si>
  <si>
    <t>A rich green and orange sedge  - 0.6m x 0.6m</t>
  </si>
  <si>
    <t>Carex virgata</t>
  </si>
  <si>
    <t>A sedge used for wetland planting and revegetation. Suitable in very wet to very dry areas - 0.5 x 1m</t>
  </si>
  <si>
    <t>7cm</t>
  </si>
  <si>
    <t>Carmichaelia australis</t>
  </si>
  <si>
    <t>Native broom</t>
  </si>
  <si>
    <t>An upright bush with tiny inconspicuous leaves and mauve flowers - 2m x 3m</t>
  </si>
  <si>
    <t>Carpodetus serratus</t>
  </si>
  <si>
    <t>Putaputaweta</t>
  </si>
  <si>
    <t>Marble Leaf</t>
  </si>
  <si>
    <t>An attractive small tree that bears white flowers followed by purple fruit. Suitable in a moist semi-shaded site. Intolerant of drought and wind; frost tender when young. 4m x10m</t>
  </si>
  <si>
    <t>Chionochloa rubra</t>
  </si>
  <si>
    <t>haumata</t>
  </si>
  <si>
    <t>Red tussock</t>
  </si>
  <si>
    <t>A large, distinctive tussock adorned with red-tinged foliage - 1.2m x 1m</t>
  </si>
  <si>
    <t>Coprosma acerosa</t>
  </si>
  <si>
    <t>tātaraheke</t>
  </si>
  <si>
    <t>Sand Coprosma</t>
  </si>
  <si>
    <t>Compact, spreading shrub with tangled orange/brown branches 2m x 2m</t>
  </si>
  <si>
    <t>Coprosma propinqua</t>
  </si>
  <si>
    <t>mingimingi</t>
  </si>
  <si>
    <t>A large, tough shrub with interlaced foliage- 2.5m x 5m</t>
  </si>
  <si>
    <t>Coprosma repens</t>
  </si>
  <si>
    <t>taupata</t>
  </si>
  <si>
    <t>mirror plant</t>
  </si>
  <si>
    <t>A large coastal shrub/small tree with broad glossy, dark-green leaves - 3m x 5m</t>
  </si>
  <si>
    <t>Coprosma robusta</t>
  </si>
  <si>
    <t>karamū</t>
  </si>
  <si>
    <t>Glossy karamū</t>
  </si>
  <si>
    <t>A fast-growing shelter, hedging and nurse plant - 4m x 5m</t>
  </si>
  <si>
    <t>Coprosma rubra</t>
  </si>
  <si>
    <t>Mikimiki</t>
  </si>
  <si>
    <t>Reddish-brown bark, flowers sparse, fruit yellowish white. Prefers a dry, well-drained sites. Great for shelter or riparian planting. 2x 3m</t>
  </si>
  <si>
    <t>Coprosma rugosa</t>
  </si>
  <si>
    <t>Needle-leaved Mountain Coprosma</t>
  </si>
  <si>
    <t>A compact, upright shrub. Attractive orange/chocolate brown interlaced foliage - 2x 3m</t>
  </si>
  <si>
    <t>Coprosma virescens</t>
  </si>
  <si>
    <t>mikimiki</t>
  </si>
  <si>
    <t>An upright shrub with attractive thin, pale-green leaves on divaricating stems - 2m x 3m</t>
  </si>
  <si>
    <t>Cordyline australis</t>
  </si>
  <si>
    <t xml:space="preserve">Ti Kouka </t>
  </si>
  <si>
    <t>Cabbage Tree</t>
  </si>
  <si>
    <t>Multi-trunked with tufts of green foliage and sweetly-scented flowers 2m x 10m</t>
  </si>
  <si>
    <t>Cordyline indivisa</t>
  </si>
  <si>
    <t>tōī</t>
  </si>
  <si>
    <t>mountain cabbage tree</t>
  </si>
  <si>
    <t>Palm-like small upland tree with few erect branches that have tufts of tough long wide pointed blueish-green leaves - 8m</t>
  </si>
  <si>
    <t>Dacrycarpus dacrydioides</t>
  </si>
  <si>
    <t xml:space="preserve">Kahikatea </t>
  </si>
  <si>
    <t>White Pine</t>
  </si>
  <si>
    <t xml:space="preserve">2 litre </t>
  </si>
  <si>
    <t>The tallest growing native tree, featuring handsome mature foliage and attractive buttressed roots - 5m x 50m</t>
  </si>
  <si>
    <t>Dodonaea viscosa</t>
  </si>
  <si>
    <t>Green Akeake</t>
  </si>
  <si>
    <t>Attractive, fast-growing small tree with green foliage - 2.5m x 7m</t>
  </si>
  <si>
    <t>Ficinia nodosa</t>
  </si>
  <si>
    <t>wiwi</t>
  </si>
  <si>
    <t>knobby club rush</t>
  </si>
  <si>
    <t>A perennial rush with clumps of dark green stems on long creeping rhizomes - 1m x .07m</t>
  </si>
  <si>
    <t>Fuchsia excorticata</t>
  </si>
  <si>
    <t>Kotukutuku</t>
  </si>
  <si>
    <t>Tree Fuchsia</t>
  </si>
  <si>
    <t>A small tree with orange-brown papery bark that procedures. purple-red flowers. Attractive to bees. Prefers a moist soil. Deciduous. Hardy. 3m x 6m</t>
  </si>
  <si>
    <t>Fuscospora solandri</t>
  </si>
  <si>
    <t>Tawhairauriki</t>
  </si>
  <si>
    <t>Black Beech</t>
  </si>
  <si>
    <t>An attractive tree with sculptural black bark and dark green round leaves - 5m x 20m</t>
  </si>
  <si>
    <t>Griselinia littoralis</t>
  </si>
  <si>
    <t>kāpuka</t>
  </si>
  <si>
    <t>broadleaf</t>
  </si>
  <si>
    <t>Bushy tree with a rough dark trunk bearing thick glossy green rounded leaves - 2.5m x 6m</t>
  </si>
  <si>
    <t>Hebe “Icing Sugar’</t>
  </si>
  <si>
    <t>A compact bush with mid-green, spear-shaped leaves. Flower spikes in summer open pink and fade to white - 60cm x 70cm</t>
  </si>
  <si>
    <t>Hebe odora</t>
  </si>
  <si>
    <t>Boxwood Hebe</t>
  </si>
  <si>
    <t xml:space="preserve">Hardy, ball-like shrub with small box-like dark-green leaves - 1.5m x 1.2m </t>
  </si>
  <si>
    <t>Hoheria angustifolia</t>
  </si>
  <si>
    <t>houhere</t>
  </si>
  <si>
    <t>Narrow-leaved Lacebark</t>
  </si>
  <si>
    <t>1 litre</t>
  </si>
  <si>
    <t>A handsome, compact, specimen or shelter tree. Narrow, toothed leaves and masses of small white flowers in summer - 3m x 6m</t>
  </si>
  <si>
    <t>Hoheria lyalii</t>
  </si>
  <si>
    <t>Whauwhi</t>
  </si>
  <si>
    <t xml:space="preserve"> Mountain Lacebark</t>
  </si>
  <si>
    <t>A small, deciduous tree with beautiful bright green leaves and profuse cherry-like white flowers in mid summer - 3m x 6m</t>
  </si>
  <si>
    <t>Hoheria populnea</t>
  </si>
  <si>
    <t>Lacebark</t>
  </si>
  <si>
    <t>Attractive flowering tree with large leaves and scented white flowers - 3m x 8m</t>
  </si>
  <si>
    <t>Hoheria sexstylosa</t>
  </si>
  <si>
    <t>Soft-wooded tree with a grey trunk bearing leathery toothed leaves and large white flowers - 3m x 8m</t>
  </si>
  <si>
    <t>Juncus pallidus</t>
  </si>
  <si>
    <t>Giant Rush</t>
  </si>
  <si>
    <t>An upright rush, which can be grown in damp ground and standing water, also handles heat and drought - 1.2m x 1.5m</t>
  </si>
  <si>
    <t>Leptospermum scoparium</t>
  </si>
  <si>
    <t>Mānuka</t>
  </si>
  <si>
    <t>Tea Tree</t>
  </si>
  <si>
    <t>Fast-growing tree with small scented leaves and single white flowers . Thrives on moist sites -3m x 4m</t>
  </si>
  <si>
    <t>Libertia ixoides</t>
  </si>
  <si>
    <t>Mikoikoi</t>
  </si>
  <si>
    <t>Golden Libertia</t>
  </si>
  <si>
    <r>
      <t>A perennial evergreen</t>
    </r>
    <r>
      <rPr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hardy plant that can tolerate a wide range of soil types. It prefers full sun to light shade and is drought-tolerant once established. 0.5m x 0.5m</t>
    </r>
  </si>
  <si>
    <t>Linum monogynum</t>
  </si>
  <si>
    <t>Rauhuia</t>
  </si>
  <si>
    <t>NZ Linen Flax</t>
  </si>
  <si>
    <t>An endemic flowering plant found in coastal environments where its salt and wind tolerant. Perennial, declining in its natural habitat.</t>
  </si>
  <si>
    <t>Muehlenbeckia axillaris</t>
  </si>
  <si>
    <t>Creeping Wire Vine</t>
  </si>
  <si>
    <t>A dense ground-cover with wiry stems and small dark-green leaves. Prefers full sun. Tolerant of hot, dry conditions - 1m x 0.2m</t>
  </si>
  <si>
    <t>Muehlenbeckia astonii</t>
  </si>
  <si>
    <t>Shrubby Tororaro</t>
  </si>
  <si>
    <t>A coastal divaricating shrub with a wiry interlacing habit. Small, bright-green heart-shaped leaves - 1.5m x 2m</t>
  </si>
  <si>
    <t>Muehlenbeckia australis</t>
  </si>
  <si>
    <t>Pōhuehue</t>
  </si>
  <si>
    <t>A low growing ground cover plant or vigorous climbing vine - 2m x 0.6m</t>
  </si>
  <si>
    <t>Muehlenbeckia ephedroides</t>
  </si>
  <si>
    <t>Leafless Pōhuehue</t>
  </si>
  <si>
    <t>Forms a dense mat of wiry, brown stems with tiny, green leaves that are barely visible. Costal to subalpine - 2m x 0.4m</t>
  </si>
  <si>
    <t>Myoporum laetum</t>
  </si>
  <si>
    <t>Ngaio</t>
  </si>
  <si>
    <t>An excellent fast-growing tree ideal for dense shelter and reforestation, thriving in diverse environments, including coastal areas. - 4m x 7m</t>
  </si>
  <si>
    <t>Myrsine divaricata</t>
  </si>
  <si>
    <t>Weeping Māpou</t>
  </si>
  <si>
    <t>A bushy shrub with an attractive weeping habit. Hardy - 3m x 6m.</t>
  </si>
  <si>
    <t>Olearia adenocarpa</t>
  </si>
  <si>
    <t>Small-leaved Tree daisy</t>
  </si>
  <si>
    <t>2 litre</t>
  </si>
  <si>
    <t>Olearia adenocarpa is a critically endangered species. A spreading, small leaf shrub with fragrant flower. Withstands harsh, drought-prone places. 1.5m x 1.5m</t>
  </si>
  <si>
    <t>Olearia avicenniifolia</t>
  </si>
  <si>
    <t>Mountain Ake Ake</t>
  </si>
  <si>
    <t>Spreading shrub/small tree with sweet scented  flowers and grey/green leaves and thin papery bark. Tolerates exposure - 3m x 4m</t>
  </si>
  <si>
    <t>Olearia bullata</t>
  </si>
  <si>
    <t>Olearia</t>
  </si>
  <si>
    <t>A divaricating shrub with small brownish-green leaves on interlacing twigs. White flowers in clusters. Excellent for damp, well-drained sites - 2m x 3m</t>
  </si>
  <si>
    <t>Olearia nummulariifolia</t>
  </si>
  <si>
    <t>Hard Leaved tree Daisy</t>
  </si>
  <si>
    <t>A medium-sized, box-like shrub. Leaves are small, oval and yellow-green in colour - 2m x 3m</t>
  </si>
  <si>
    <t>Olearia paniculata</t>
  </si>
  <si>
    <t>Akiraho</t>
  </si>
  <si>
    <t>Golden Ake Ake</t>
  </si>
  <si>
    <t>Dense, fast growing small tree with papery foliage. Intolerant of wet sites, but great for dry, exposed sites and coastal situations - 2.5m x 4m</t>
  </si>
  <si>
    <t>Phormium cookianum</t>
  </si>
  <si>
    <t>Wharariki</t>
  </si>
  <si>
    <t>Mountain Flax</t>
  </si>
  <si>
    <t>Drooping, twisted seed pods and wide, glossy-green, weeping leaves. Excellent choice for erosion control on banks and bunds. Tolerant to dry, cold, and exposed conditions - 1.5m x 1.5m</t>
  </si>
  <si>
    <t>Phormium tenax</t>
  </si>
  <si>
    <t>Harakeke</t>
  </si>
  <si>
    <t>NZ Flax</t>
  </si>
  <si>
    <t>An exceptional low shelter and erosion control solution,  Very hardy; thrives in diverse environments from swampy areas to coastal regions - 2m x 3m</t>
  </si>
  <si>
    <t>Pittosporum cloensoi</t>
  </si>
  <si>
    <t>Very hardy and popular as hedges, shelter belts or screens. An excellent choice for revegetation. Very hardy and frost tolerant. 3m x 5m</t>
  </si>
  <si>
    <t>Pittosporum crassifolium</t>
  </si>
  <si>
    <t>karo</t>
  </si>
  <si>
    <t>NZ karo</t>
  </si>
  <si>
    <t>A small, densely-foliaged bush or small tree. Excellent on the coast. Dark-red flowers and grey/green leaves. Frost-tender when young. 3m x 5m</t>
  </si>
  <si>
    <t>Pittosporum eugenioides</t>
  </si>
  <si>
    <t>Tarata</t>
  </si>
  <si>
    <t xml:space="preserve">Lemonwood </t>
  </si>
  <si>
    <t>Fast-growing shelter or hedging tree, with highly scented flowers that are attractive to pollinators. Long, light-green glossy leaves. Frost-tender when young - 3m x 12m</t>
  </si>
  <si>
    <t>Pittosporum tenuifolium</t>
  </si>
  <si>
    <t>Kohuhu</t>
  </si>
  <si>
    <t>Black Matipo</t>
  </si>
  <si>
    <t>Versatile large shrub or small tree prized for its dense, attractive foliage and fragrant flowers. Hardy; thrives in diverse site conditions, strong frost tolerance - 3m x 6m</t>
  </si>
  <si>
    <t>Plagianthus divaricatus</t>
  </si>
  <si>
    <t>makaka</t>
  </si>
  <si>
    <t>Salt marsh Ribbonwood</t>
  </si>
  <si>
    <t>Dense tangled shrub with silvery stems and small green leaves. Salt and wind resistant and tolerant of wet, swampy soils, Semi-deciduous. Hardy - 2m x 2m</t>
  </si>
  <si>
    <t>Plagianthus regius</t>
  </si>
  <si>
    <t>manatu</t>
  </si>
  <si>
    <t>Ribbonwood</t>
  </si>
  <si>
    <t>Medium sized, wind resistant, spreading tree. Small, divaricating, juvenile foliage is replaced by larger birch-like adult foliage. Fast-growing, Semi-deciduous. Hardy - 4m x 12m</t>
  </si>
  <si>
    <t>Poa cita</t>
  </si>
  <si>
    <t>Silver Tussock</t>
  </si>
  <si>
    <t>Rapid-growing, densely tufted tussock, it thrives particularly well in dry, exposed sites and can adapt to poor soils with ease. Hardy and resilient - 0.8m x 0.7m</t>
  </si>
  <si>
    <t>Podocarpus totara</t>
  </si>
  <si>
    <t>Tōtara</t>
  </si>
  <si>
    <t>Will grow in a wide range of sites including very exposed and partially shaded. Fruit from March-May attracts birds. Nectar from October-December attracts pollinators - 8m x 15m</t>
  </si>
  <si>
    <t>Prumnopitys taxifolia</t>
  </si>
  <si>
    <t>Matai</t>
  </si>
  <si>
    <t>This iconic tree transforms from a straggly tangled juvenile stage to a handsome tall tree. Bright-red fruit are attractive to birds. Common in lowland podocarp forests. Avoid frosts while young - 7m x 20m</t>
  </si>
  <si>
    <t>Pseudopanax arboreus</t>
  </si>
  <si>
    <t>whauwhaupaku</t>
  </si>
  <si>
    <t>Five Finger</t>
  </si>
  <si>
    <t>Small, round-headed tree with smooth, dark five-fingered green leaflets. Fruit from February-March is attractive to birds and pollinators. Tolerates wind however does best under a shady canopy - 3.5m x 6m</t>
  </si>
  <si>
    <t>Pseudopanax crassifolius</t>
  </si>
  <si>
    <t>Horoeka</t>
  </si>
  <si>
    <t>Lancewood</t>
  </si>
  <si>
    <t xml:space="preserve">3 litre </t>
  </si>
  <si>
    <t>A slow-growing tree with narrow, green, softly-serrated juvenile leaves. Becomes a bushy-topped tree with a slender trunk. Attractive to pollinators. Hardy, but frost-tender when young - 3m x 12m</t>
  </si>
  <si>
    <t>Psuedopanax ferox</t>
  </si>
  <si>
    <t>Fierce Toothed Lancewood</t>
  </si>
  <si>
    <t>A slow-growing tree with narrow, saw-like brown juvenile leaves. Becomes a bushy-topped tree with a clean, slender trunk. Attractive to pollinators. Hardier than P. crassifolius - 2m x 5m</t>
  </si>
  <si>
    <t>Number required</t>
  </si>
  <si>
    <t>Total</t>
  </si>
  <si>
    <t>Cost per plant</t>
  </si>
  <si>
    <t>Price not provided</t>
  </si>
  <si>
    <t>Size/price not supplied</t>
  </si>
  <si>
    <t>Plant protection</t>
  </si>
  <si>
    <t>Combi cardboard guards (guard, stake and ecocoir 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</si>
</sst>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i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0" fillId="4" borderId="0" xfId="0" applyNumberFormat="1" applyFill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8D6A-C6DA-40A6-9DC3-D4954DCF6F26}">
  <dimension ref="A1:K112"/>
  <sheetViews>
    <sheetView tabSelected="1" workbookViewId="0">
      <pane ySplit="1" topLeftCell="A38" activePane="bottomLeft" state="frozen"/>
      <selection pane="bottomLeft" activeCell="I1" sqref="I1:I1048576"/>
    </sheetView>
  </sheetViews>
  <sheetFormatPr defaultRowHeight="15" x14ac:dyDescent="0.25"/>
  <cols>
    <col min="1" max="1" width="11.5703125" style="9" customWidth="1"/>
    <col min="2" max="2" width="12" style="13" customWidth="1"/>
    <col min="3" max="3" width="11.7109375" style="13" customWidth="1"/>
    <col min="4" max="4" width="16" style="12" customWidth="1"/>
    <col min="5" max="5" width="14.7109375" style="12" customWidth="1"/>
    <col min="6" max="6" width="12.7109375" style="12" customWidth="1"/>
    <col min="7" max="7" width="7.28515625" style="12" customWidth="1"/>
    <col min="8" max="8" width="21.5703125" style="12" customWidth="1"/>
    <col min="9" max="9" width="4.28515625" style="12" customWidth="1"/>
    <col min="10" max="10" width="2.7109375" style="12" customWidth="1"/>
    <col min="11" max="11" width="38.28515625" style="12" customWidth="1"/>
    <col min="12" max="16384" width="9.140625" style="12"/>
  </cols>
  <sheetData>
    <row r="1" spans="1:11" ht="30.75" thickBot="1" x14ac:dyDescent="0.3">
      <c r="A1" s="14" t="s">
        <v>239</v>
      </c>
      <c r="B1" s="15" t="s">
        <v>241</v>
      </c>
      <c r="C1" s="15" t="s">
        <v>240</v>
      </c>
      <c r="D1" s="2" t="s">
        <v>0</v>
      </c>
      <c r="E1" s="3" t="s">
        <v>1</v>
      </c>
      <c r="F1" s="3" t="s">
        <v>2</v>
      </c>
      <c r="G1" s="3" t="s">
        <v>3</v>
      </c>
      <c r="H1" s="3" t="s">
        <v>4</v>
      </c>
    </row>
    <row r="2" spans="1:11" ht="33" customHeight="1" thickBot="1" x14ac:dyDescent="0.3">
      <c r="B2" s="13">
        <v>3.65</v>
      </c>
      <c r="C2" s="13">
        <f>A2*B2</f>
        <v>0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J2" s="32"/>
      <c r="K2" s="32"/>
    </row>
    <row r="3" spans="1:11" ht="33.75" customHeight="1" thickBot="1" x14ac:dyDescent="0.3">
      <c r="B3" s="13">
        <v>2</v>
      </c>
      <c r="C3" s="13">
        <f t="shared" ref="C3:C66" si="0">A3*B3</f>
        <v>0</v>
      </c>
      <c r="D3" s="6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J3" s="32"/>
      <c r="K3" s="32"/>
    </row>
    <row r="4" spans="1:11" ht="48.75" thickBot="1" x14ac:dyDescent="0.3">
      <c r="B4" s="13">
        <v>3.65</v>
      </c>
      <c r="C4" s="13">
        <f t="shared" si="0"/>
        <v>0</v>
      </c>
      <c r="D4" s="4" t="s">
        <v>15</v>
      </c>
      <c r="E4" s="5" t="s">
        <v>16</v>
      </c>
      <c r="F4" s="5" t="s">
        <v>17</v>
      </c>
      <c r="G4" s="5" t="s">
        <v>8</v>
      </c>
      <c r="H4" s="5" t="s">
        <v>18</v>
      </c>
    </row>
    <row r="5" spans="1:11" ht="48.75" thickBot="1" x14ac:dyDescent="0.3">
      <c r="B5" s="13">
        <v>2.95</v>
      </c>
      <c r="C5" s="13">
        <f t="shared" si="0"/>
        <v>0</v>
      </c>
      <c r="D5" s="4" t="s">
        <v>15</v>
      </c>
      <c r="E5" s="5" t="s">
        <v>16</v>
      </c>
      <c r="F5" s="5" t="s">
        <v>17</v>
      </c>
      <c r="G5" s="5" t="s">
        <v>19</v>
      </c>
      <c r="H5" s="5" t="s">
        <v>18</v>
      </c>
    </row>
    <row r="6" spans="1:11" ht="48.75" thickBot="1" x14ac:dyDescent="0.3">
      <c r="B6" s="13">
        <v>2</v>
      </c>
      <c r="C6" s="13">
        <f t="shared" si="0"/>
        <v>0</v>
      </c>
      <c r="D6" s="4" t="s">
        <v>15</v>
      </c>
      <c r="E6" s="5" t="s">
        <v>16</v>
      </c>
      <c r="F6" s="5" t="s">
        <v>17</v>
      </c>
      <c r="G6" s="5" t="s">
        <v>13</v>
      </c>
      <c r="H6" s="5" t="s">
        <v>18</v>
      </c>
    </row>
    <row r="7" spans="1:11" ht="24.75" thickBot="1" x14ac:dyDescent="0.3">
      <c r="B7" s="13">
        <v>3.65</v>
      </c>
      <c r="C7" s="13">
        <f t="shared" si="0"/>
        <v>0</v>
      </c>
      <c r="D7" s="4" t="s">
        <v>20</v>
      </c>
      <c r="E7" s="5" t="s">
        <v>21</v>
      </c>
      <c r="F7" s="5" t="s">
        <v>22</v>
      </c>
      <c r="G7" s="5" t="s">
        <v>8</v>
      </c>
      <c r="H7" s="5" t="s">
        <v>23</v>
      </c>
    </row>
    <row r="8" spans="1:11" ht="24.75" thickBot="1" x14ac:dyDescent="0.3">
      <c r="B8" s="13">
        <v>2</v>
      </c>
      <c r="C8" s="13">
        <f t="shared" si="0"/>
        <v>0</v>
      </c>
      <c r="D8" s="4" t="s">
        <v>20</v>
      </c>
      <c r="E8" s="5" t="s">
        <v>21</v>
      </c>
      <c r="F8" s="5" t="s">
        <v>22</v>
      </c>
      <c r="G8" s="5" t="s">
        <v>13</v>
      </c>
      <c r="H8" s="5" t="s">
        <v>23</v>
      </c>
    </row>
    <row r="9" spans="1:11" ht="48.75" thickBot="1" x14ac:dyDescent="0.3">
      <c r="B9" s="13">
        <v>2.95</v>
      </c>
      <c r="C9" s="13">
        <f t="shared" si="0"/>
        <v>0</v>
      </c>
      <c r="D9" s="6" t="s">
        <v>24</v>
      </c>
      <c r="E9" s="7" t="s">
        <v>25</v>
      </c>
      <c r="F9" s="7" t="s">
        <v>26</v>
      </c>
      <c r="G9" s="7" t="s">
        <v>19</v>
      </c>
      <c r="H9" s="7" t="s">
        <v>27</v>
      </c>
    </row>
    <row r="10" spans="1:11" ht="36.75" thickBot="1" x14ac:dyDescent="0.3">
      <c r="B10" s="13">
        <v>2</v>
      </c>
      <c r="C10" s="13">
        <f t="shared" si="0"/>
        <v>0</v>
      </c>
      <c r="D10" s="4" t="s">
        <v>28</v>
      </c>
      <c r="E10" s="5" t="s">
        <v>29</v>
      </c>
      <c r="F10" s="8"/>
      <c r="G10" s="5" t="s">
        <v>13</v>
      </c>
      <c r="H10" s="5" t="s">
        <v>30</v>
      </c>
    </row>
    <row r="11" spans="1:11" ht="36.75" thickBot="1" x14ac:dyDescent="0.3">
      <c r="B11" s="13">
        <v>2</v>
      </c>
      <c r="C11" s="13">
        <f t="shared" si="0"/>
        <v>0</v>
      </c>
      <c r="D11" s="6" t="s">
        <v>31</v>
      </c>
      <c r="E11" s="7"/>
      <c r="F11" s="7" t="s">
        <v>32</v>
      </c>
      <c r="G11" s="7" t="s">
        <v>13</v>
      </c>
      <c r="H11" s="7" t="s">
        <v>33</v>
      </c>
    </row>
    <row r="12" spans="1:11" ht="48.75" thickBot="1" x14ac:dyDescent="0.3">
      <c r="B12" s="13">
        <v>2.95</v>
      </c>
      <c r="C12" s="13">
        <f t="shared" si="0"/>
        <v>0</v>
      </c>
      <c r="D12" s="4" t="s">
        <v>34</v>
      </c>
      <c r="E12" s="5" t="s">
        <v>35</v>
      </c>
      <c r="F12" s="5" t="s">
        <v>36</v>
      </c>
      <c r="G12" s="5" t="s">
        <v>37</v>
      </c>
      <c r="H12" s="5" t="s">
        <v>38</v>
      </c>
    </row>
    <row r="13" spans="1:11" ht="48.75" thickBot="1" x14ac:dyDescent="0.3">
      <c r="B13" s="13">
        <v>2</v>
      </c>
      <c r="C13" s="13">
        <f t="shared" si="0"/>
        <v>0</v>
      </c>
      <c r="D13" s="4" t="s">
        <v>34</v>
      </c>
      <c r="E13" s="5" t="s">
        <v>35</v>
      </c>
      <c r="F13" s="5" t="s">
        <v>36</v>
      </c>
      <c r="G13" s="5" t="s">
        <v>13</v>
      </c>
      <c r="H13" s="5" t="s">
        <v>38</v>
      </c>
    </row>
    <row r="14" spans="1:11" ht="36.75" thickBot="1" x14ac:dyDescent="0.3">
      <c r="B14" s="13">
        <v>2</v>
      </c>
      <c r="C14" s="13">
        <f t="shared" si="0"/>
        <v>0</v>
      </c>
      <c r="D14" s="6" t="s">
        <v>39</v>
      </c>
      <c r="E14" s="7"/>
      <c r="F14" s="7" t="s">
        <v>40</v>
      </c>
      <c r="G14" s="7" t="s">
        <v>13</v>
      </c>
      <c r="H14" s="7" t="s">
        <v>41</v>
      </c>
    </row>
    <row r="15" spans="1:11" ht="36.75" thickBot="1" x14ac:dyDescent="0.3">
      <c r="B15" s="13">
        <v>2.95</v>
      </c>
      <c r="C15" s="13">
        <f t="shared" si="0"/>
        <v>0</v>
      </c>
      <c r="D15" s="6" t="s">
        <v>42</v>
      </c>
      <c r="E15" s="7" t="s">
        <v>43</v>
      </c>
      <c r="F15" s="7" t="s">
        <v>44</v>
      </c>
      <c r="G15" s="7" t="s">
        <v>37</v>
      </c>
      <c r="H15" s="7" t="s">
        <v>45</v>
      </c>
    </row>
    <row r="16" spans="1:11" ht="36.75" thickBot="1" x14ac:dyDescent="0.3">
      <c r="B16" s="13">
        <v>2</v>
      </c>
      <c r="C16" s="13">
        <f t="shared" si="0"/>
        <v>0</v>
      </c>
      <c r="D16" s="6" t="s">
        <v>42</v>
      </c>
      <c r="E16" s="7" t="s">
        <v>43</v>
      </c>
      <c r="F16" s="7" t="s">
        <v>44</v>
      </c>
      <c r="G16" s="7" t="s">
        <v>13</v>
      </c>
      <c r="H16" s="7" t="s">
        <v>45</v>
      </c>
    </row>
    <row r="17" spans="2:8" ht="24.75" thickBot="1" x14ac:dyDescent="0.3">
      <c r="B17" s="13">
        <v>2</v>
      </c>
      <c r="C17" s="13">
        <f t="shared" si="0"/>
        <v>0</v>
      </c>
      <c r="D17" s="4" t="s">
        <v>46</v>
      </c>
      <c r="E17" s="8"/>
      <c r="F17" s="5" t="s">
        <v>47</v>
      </c>
      <c r="G17" s="5" t="s">
        <v>13</v>
      </c>
      <c r="H17" s="5" t="s">
        <v>48</v>
      </c>
    </row>
    <row r="18" spans="2:8" ht="60.75" thickBot="1" x14ac:dyDescent="0.3">
      <c r="B18" s="13">
        <v>2.95</v>
      </c>
      <c r="C18" s="13">
        <f t="shared" si="0"/>
        <v>0</v>
      </c>
      <c r="D18" s="4" t="s">
        <v>49</v>
      </c>
      <c r="E18" s="7" t="s">
        <v>43</v>
      </c>
      <c r="F18" s="7" t="s">
        <v>44</v>
      </c>
      <c r="G18" s="5" t="s">
        <v>37</v>
      </c>
      <c r="H18" s="5" t="s">
        <v>50</v>
      </c>
    </row>
    <row r="19" spans="2:8" ht="60.75" thickBot="1" x14ac:dyDescent="0.3">
      <c r="B19" s="13">
        <v>2</v>
      </c>
      <c r="C19" s="13">
        <f t="shared" si="0"/>
        <v>0</v>
      </c>
      <c r="D19" s="4" t="s">
        <v>49</v>
      </c>
      <c r="E19" s="7" t="s">
        <v>43</v>
      </c>
      <c r="F19" s="7" t="s">
        <v>44</v>
      </c>
      <c r="G19" s="5" t="s">
        <v>51</v>
      </c>
      <c r="H19" s="5" t="s">
        <v>50</v>
      </c>
    </row>
    <row r="20" spans="2:8" ht="48.75" thickBot="1" x14ac:dyDescent="0.3">
      <c r="B20" s="13">
        <v>2.95</v>
      </c>
      <c r="C20" s="13">
        <f t="shared" si="0"/>
        <v>0</v>
      </c>
      <c r="D20" s="6" t="s">
        <v>52</v>
      </c>
      <c r="E20" s="7"/>
      <c r="F20" s="7" t="s">
        <v>53</v>
      </c>
      <c r="G20" s="7" t="s">
        <v>37</v>
      </c>
      <c r="H20" s="7" t="s">
        <v>54</v>
      </c>
    </row>
    <row r="21" spans="2:8" ht="48.75" thickBot="1" x14ac:dyDescent="0.3">
      <c r="B21" s="13">
        <v>2</v>
      </c>
      <c r="C21" s="13">
        <f t="shared" si="0"/>
        <v>0</v>
      </c>
      <c r="D21" s="6" t="s">
        <v>52</v>
      </c>
      <c r="E21" s="7"/>
      <c r="F21" s="7" t="s">
        <v>53</v>
      </c>
      <c r="G21" s="7" t="s">
        <v>51</v>
      </c>
      <c r="H21" s="7" t="s">
        <v>54</v>
      </c>
    </row>
    <row r="22" spans="2:8" ht="96.75" thickBot="1" x14ac:dyDescent="0.3">
      <c r="B22" s="13">
        <v>2</v>
      </c>
      <c r="C22" s="13">
        <f t="shared" si="0"/>
        <v>0</v>
      </c>
      <c r="D22" s="4" t="s">
        <v>55</v>
      </c>
      <c r="E22" s="5" t="s">
        <v>56</v>
      </c>
      <c r="F22" s="5" t="s">
        <v>57</v>
      </c>
      <c r="G22" s="5" t="s">
        <v>51</v>
      </c>
      <c r="H22" s="5" t="s">
        <v>58</v>
      </c>
    </row>
    <row r="23" spans="2:8" ht="48.75" thickBot="1" x14ac:dyDescent="0.3">
      <c r="B23" s="13">
        <v>2</v>
      </c>
      <c r="C23" s="13">
        <f t="shared" si="0"/>
        <v>0</v>
      </c>
      <c r="D23" s="4" t="s">
        <v>59</v>
      </c>
      <c r="E23" s="5" t="s">
        <v>60</v>
      </c>
      <c r="F23" s="5" t="s">
        <v>61</v>
      </c>
      <c r="G23" s="5" t="s">
        <v>13</v>
      </c>
      <c r="H23" s="5" t="s">
        <v>62</v>
      </c>
    </row>
    <row r="24" spans="2:8" ht="48.75" thickBot="1" x14ac:dyDescent="0.3">
      <c r="B24" s="13">
        <v>2</v>
      </c>
      <c r="C24" s="13">
        <f t="shared" si="0"/>
        <v>0</v>
      </c>
      <c r="D24" s="6" t="s">
        <v>63</v>
      </c>
      <c r="E24" s="7" t="s">
        <v>64</v>
      </c>
      <c r="F24" s="7" t="s">
        <v>65</v>
      </c>
      <c r="G24" s="7" t="s">
        <v>13</v>
      </c>
      <c r="H24" s="7" t="s">
        <v>66</v>
      </c>
    </row>
    <row r="25" spans="2:8" x14ac:dyDescent="0.25">
      <c r="B25" s="13">
        <v>2</v>
      </c>
      <c r="C25" s="13">
        <f t="shared" si="0"/>
        <v>0</v>
      </c>
      <c r="D25" s="24" t="s">
        <v>67</v>
      </c>
      <c r="E25" s="24" t="s">
        <v>68</v>
      </c>
      <c r="F25" s="26"/>
      <c r="G25" s="24" t="s">
        <v>13</v>
      </c>
      <c r="H25" s="24" t="s">
        <v>69</v>
      </c>
    </row>
    <row r="26" spans="2:8" ht="15.75" thickBot="1" x14ac:dyDescent="0.3">
      <c r="B26" s="13">
        <v>2</v>
      </c>
      <c r="C26" s="13">
        <f t="shared" si="0"/>
        <v>0</v>
      </c>
      <c r="D26" s="25"/>
      <c r="E26" s="25"/>
      <c r="F26" s="27"/>
      <c r="G26" s="25"/>
      <c r="H26" s="25"/>
    </row>
    <row r="27" spans="2:8" x14ac:dyDescent="0.25">
      <c r="B27" s="13">
        <v>2</v>
      </c>
      <c r="C27" s="13">
        <f t="shared" si="0"/>
        <v>0</v>
      </c>
      <c r="D27" s="24" t="s">
        <v>70</v>
      </c>
      <c r="E27" s="24" t="s">
        <v>71</v>
      </c>
      <c r="F27" s="24" t="s">
        <v>72</v>
      </c>
      <c r="G27" s="24" t="s">
        <v>13</v>
      </c>
      <c r="H27" s="24" t="s">
        <v>73</v>
      </c>
    </row>
    <row r="28" spans="2:8" ht="15.75" thickBot="1" x14ac:dyDescent="0.3">
      <c r="B28" s="13">
        <v>2</v>
      </c>
      <c r="C28" s="13">
        <f t="shared" si="0"/>
        <v>0</v>
      </c>
      <c r="D28" s="25"/>
      <c r="E28" s="25"/>
      <c r="F28" s="25"/>
      <c r="G28" s="25"/>
      <c r="H28" s="25"/>
    </row>
    <row r="29" spans="2:8" ht="36.75" thickBot="1" x14ac:dyDescent="0.3">
      <c r="B29" s="13">
        <v>2.95</v>
      </c>
      <c r="C29" s="13">
        <f t="shared" si="0"/>
        <v>0</v>
      </c>
      <c r="D29" s="4" t="s">
        <v>74</v>
      </c>
      <c r="E29" s="5" t="s">
        <v>75</v>
      </c>
      <c r="F29" s="5" t="s">
        <v>76</v>
      </c>
      <c r="G29" s="5" t="s">
        <v>37</v>
      </c>
      <c r="H29" s="5" t="s">
        <v>77</v>
      </c>
    </row>
    <row r="30" spans="2:8" ht="36.75" thickBot="1" x14ac:dyDescent="0.3">
      <c r="B30" s="13">
        <v>2</v>
      </c>
      <c r="C30" s="13">
        <f t="shared" si="0"/>
        <v>0</v>
      </c>
      <c r="D30" s="4" t="s">
        <v>74</v>
      </c>
      <c r="E30" s="5" t="s">
        <v>75</v>
      </c>
      <c r="F30" s="5" t="s">
        <v>76</v>
      </c>
      <c r="G30" s="5" t="s">
        <v>13</v>
      </c>
      <c r="H30" s="5" t="s">
        <v>77</v>
      </c>
    </row>
    <row r="31" spans="2:8" ht="72.75" thickBot="1" x14ac:dyDescent="0.3">
      <c r="B31" s="16" t="s">
        <v>243</v>
      </c>
      <c r="D31" s="4" t="s">
        <v>78</v>
      </c>
      <c r="E31" s="5" t="s">
        <v>79</v>
      </c>
      <c r="F31" s="8"/>
      <c r="G31" s="8"/>
      <c r="H31" s="5" t="s">
        <v>80</v>
      </c>
    </row>
    <row r="32" spans="2:8" ht="48.75" thickBot="1" x14ac:dyDescent="0.3">
      <c r="B32" s="13">
        <v>2</v>
      </c>
      <c r="C32" s="13">
        <f t="shared" si="0"/>
        <v>0</v>
      </c>
      <c r="D32" s="4" t="s">
        <v>81</v>
      </c>
      <c r="E32" s="8"/>
      <c r="F32" s="5" t="s">
        <v>82</v>
      </c>
      <c r="G32" s="5" t="s">
        <v>13</v>
      </c>
      <c r="H32" s="5" t="s">
        <v>83</v>
      </c>
    </row>
    <row r="33" spans="2:8" ht="48.75" thickBot="1" x14ac:dyDescent="0.3">
      <c r="B33" s="13">
        <v>2</v>
      </c>
      <c r="C33" s="13">
        <f t="shared" si="0"/>
        <v>0</v>
      </c>
      <c r="D33" s="4" t="s">
        <v>84</v>
      </c>
      <c r="E33" s="5" t="s">
        <v>85</v>
      </c>
      <c r="F33" s="8"/>
      <c r="G33" s="5" t="s">
        <v>13</v>
      </c>
      <c r="H33" s="5" t="s">
        <v>86</v>
      </c>
    </row>
    <row r="34" spans="2:8" ht="48.75" thickBot="1" x14ac:dyDescent="0.3">
      <c r="B34" s="13">
        <v>2.95</v>
      </c>
      <c r="C34" s="13">
        <f t="shared" si="0"/>
        <v>0</v>
      </c>
      <c r="D34" s="6" t="s">
        <v>87</v>
      </c>
      <c r="E34" s="7" t="s">
        <v>88</v>
      </c>
      <c r="F34" s="7" t="s">
        <v>89</v>
      </c>
      <c r="G34" s="7" t="s">
        <v>37</v>
      </c>
      <c r="H34" s="7" t="s">
        <v>90</v>
      </c>
    </row>
    <row r="35" spans="2:8" ht="48.75" thickBot="1" x14ac:dyDescent="0.3">
      <c r="B35" s="13">
        <v>2</v>
      </c>
      <c r="C35" s="13">
        <f t="shared" si="0"/>
        <v>0</v>
      </c>
      <c r="D35" s="6" t="s">
        <v>87</v>
      </c>
      <c r="E35" s="7" t="s">
        <v>88</v>
      </c>
      <c r="F35" s="7" t="s">
        <v>89</v>
      </c>
      <c r="G35" s="7" t="s">
        <v>51</v>
      </c>
      <c r="H35" s="7" t="s">
        <v>90</v>
      </c>
    </row>
    <row r="36" spans="2:8" ht="72.75" thickBot="1" x14ac:dyDescent="0.3">
      <c r="B36" s="13">
        <v>2</v>
      </c>
      <c r="C36" s="13">
        <f t="shared" si="0"/>
        <v>0</v>
      </c>
      <c r="D36" s="4" t="s">
        <v>91</v>
      </c>
      <c r="E36" s="5" t="s">
        <v>92</v>
      </c>
      <c r="F36" s="5" t="s">
        <v>93</v>
      </c>
      <c r="G36" s="5" t="s">
        <v>13</v>
      </c>
      <c r="H36" s="5" t="s">
        <v>94</v>
      </c>
    </row>
    <row r="37" spans="2:8" ht="60.75" thickBot="1" x14ac:dyDescent="0.3">
      <c r="B37" s="13">
        <v>6.95</v>
      </c>
      <c r="C37" s="13">
        <f t="shared" si="0"/>
        <v>0</v>
      </c>
      <c r="D37" s="6" t="s">
        <v>95</v>
      </c>
      <c r="E37" s="7" t="s">
        <v>96</v>
      </c>
      <c r="F37" s="7" t="s">
        <v>97</v>
      </c>
      <c r="G37" s="7" t="s">
        <v>98</v>
      </c>
      <c r="H37" s="7" t="s">
        <v>99</v>
      </c>
    </row>
    <row r="38" spans="2:8" ht="60.75" thickBot="1" x14ac:dyDescent="0.3">
      <c r="B38" s="13">
        <v>3.65</v>
      </c>
      <c r="C38" s="13">
        <f t="shared" si="0"/>
        <v>0</v>
      </c>
      <c r="D38" s="6" t="s">
        <v>95</v>
      </c>
      <c r="E38" s="7" t="s">
        <v>96</v>
      </c>
      <c r="F38" s="7" t="s">
        <v>97</v>
      </c>
      <c r="G38" s="7" t="s">
        <v>8</v>
      </c>
      <c r="H38" s="7" t="s">
        <v>99</v>
      </c>
    </row>
    <row r="39" spans="2:8" ht="60.75" thickBot="1" x14ac:dyDescent="0.3">
      <c r="B39" s="13">
        <v>2.95</v>
      </c>
      <c r="C39" s="13">
        <f t="shared" si="0"/>
        <v>0</v>
      </c>
      <c r="D39" s="6" t="s">
        <v>95</v>
      </c>
      <c r="E39" s="7" t="s">
        <v>96</v>
      </c>
      <c r="F39" s="7" t="s">
        <v>97</v>
      </c>
      <c r="G39" s="7" t="s">
        <v>37</v>
      </c>
      <c r="H39" s="7" t="s">
        <v>99</v>
      </c>
    </row>
    <row r="40" spans="2:8" ht="36.75" thickBot="1" x14ac:dyDescent="0.3">
      <c r="B40" s="13">
        <v>2</v>
      </c>
      <c r="C40" s="13">
        <f t="shared" si="0"/>
        <v>0</v>
      </c>
      <c r="D40" s="4" t="s">
        <v>100</v>
      </c>
      <c r="E40" s="8"/>
      <c r="F40" s="5" t="s">
        <v>101</v>
      </c>
      <c r="G40" s="5" t="s">
        <v>13</v>
      </c>
      <c r="H40" s="5" t="s">
        <v>102</v>
      </c>
    </row>
    <row r="41" spans="2:8" ht="48.75" thickBot="1" x14ac:dyDescent="0.3">
      <c r="B41" s="13">
        <v>2</v>
      </c>
      <c r="C41" s="13">
        <f t="shared" si="0"/>
        <v>0</v>
      </c>
      <c r="D41" s="4" t="s">
        <v>103</v>
      </c>
      <c r="E41" s="5" t="s">
        <v>104</v>
      </c>
      <c r="F41" s="5" t="s">
        <v>105</v>
      </c>
      <c r="G41" s="5" t="s">
        <v>13</v>
      </c>
      <c r="H41" s="5" t="s">
        <v>106</v>
      </c>
    </row>
    <row r="42" spans="2:8" ht="84.75" thickBot="1" x14ac:dyDescent="0.3">
      <c r="B42" s="13">
        <v>2</v>
      </c>
      <c r="C42" s="13">
        <f t="shared" si="0"/>
        <v>0</v>
      </c>
      <c r="D42" s="4" t="s">
        <v>107</v>
      </c>
      <c r="E42" s="5" t="s">
        <v>108</v>
      </c>
      <c r="F42" s="5" t="s">
        <v>109</v>
      </c>
      <c r="G42" s="5" t="s">
        <v>51</v>
      </c>
      <c r="H42" s="5" t="s">
        <v>110</v>
      </c>
    </row>
    <row r="43" spans="2:8" ht="48.75" thickBot="1" x14ac:dyDescent="0.3">
      <c r="B43" s="13">
        <v>2</v>
      </c>
      <c r="C43" s="13">
        <f t="shared" si="0"/>
        <v>0</v>
      </c>
      <c r="D43" s="6" t="s">
        <v>111</v>
      </c>
      <c r="E43" s="7" t="s">
        <v>112</v>
      </c>
      <c r="F43" s="7" t="s">
        <v>113</v>
      </c>
      <c r="G43" s="7" t="s">
        <v>13</v>
      </c>
      <c r="H43" s="7" t="s">
        <v>114</v>
      </c>
    </row>
    <row r="44" spans="2:8" ht="48.75" thickBot="1" x14ac:dyDescent="0.3">
      <c r="B44" s="13">
        <v>2.95</v>
      </c>
      <c r="C44" s="13">
        <f t="shared" si="0"/>
        <v>0</v>
      </c>
      <c r="D44" s="4" t="s">
        <v>115</v>
      </c>
      <c r="E44" s="5" t="s">
        <v>116</v>
      </c>
      <c r="F44" s="5" t="s">
        <v>117</v>
      </c>
      <c r="G44" s="5" t="s">
        <v>37</v>
      </c>
      <c r="H44" s="5" t="s">
        <v>118</v>
      </c>
    </row>
    <row r="45" spans="2:8" ht="64.5" customHeight="1" thickBot="1" x14ac:dyDescent="0.3">
      <c r="B45" s="13">
        <v>2</v>
      </c>
      <c r="C45" s="13">
        <f t="shared" si="0"/>
        <v>0</v>
      </c>
      <c r="D45" s="4" t="s">
        <v>115</v>
      </c>
      <c r="E45" s="5" t="s">
        <v>116</v>
      </c>
      <c r="F45" s="5" t="s">
        <v>117</v>
      </c>
      <c r="G45" s="5" t="s">
        <v>13</v>
      </c>
      <c r="H45" s="5" t="s">
        <v>118</v>
      </c>
    </row>
    <row r="46" spans="2:8" ht="81.75" customHeight="1" thickBot="1" x14ac:dyDescent="0.3">
      <c r="B46" s="13">
        <v>2.95</v>
      </c>
      <c r="C46" s="13">
        <f t="shared" si="0"/>
        <v>0</v>
      </c>
      <c r="D46" s="4" t="s">
        <v>119</v>
      </c>
      <c r="E46" s="28"/>
      <c r="F46" s="29"/>
      <c r="G46" s="5" t="s">
        <v>37</v>
      </c>
      <c r="H46" s="5" t="s">
        <v>120</v>
      </c>
    </row>
    <row r="47" spans="2:8" ht="72.75" thickBot="1" x14ac:dyDescent="0.3">
      <c r="B47" s="13">
        <v>2</v>
      </c>
      <c r="C47" s="13">
        <f t="shared" si="0"/>
        <v>0</v>
      </c>
      <c r="D47" s="4" t="s">
        <v>119</v>
      </c>
      <c r="E47" s="28"/>
      <c r="F47" s="29"/>
      <c r="G47" s="5" t="s">
        <v>51</v>
      </c>
      <c r="H47" s="5" t="s">
        <v>120</v>
      </c>
    </row>
    <row r="48" spans="2:8" ht="48.75" thickBot="1" x14ac:dyDescent="0.3">
      <c r="B48" s="13">
        <v>2</v>
      </c>
      <c r="C48" s="13">
        <f t="shared" si="0"/>
        <v>0</v>
      </c>
      <c r="D48" s="6" t="s">
        <v>121</v>
      </c>
      <c r="E48" s="7"/>
      <c r="F48" s="7" t="s">
        <v>122</v>
      </c>
      <c r="G48" s="7" t="s">
        <v>13</v>
      </c>
      <c r="H48" s="7" t="s">
        <v>123</v>
      </c>
    </row>
    <row r="49" spans="2:8" ht="72.75" thickBot="1" x14ac:dyDescent="0.3">
      <c r="B49" s="13">
        <v>3.65</v>
      </c>
      <c r="C49" s="13">
        <f t="shared" si="0"/>
        <v>0</v>
      </c>
      <c r="D49" s="6" t="s">
        <v>124</v>
      </c>
      <c r="E49" s="7" t="s">
        <v>125</v>
      </c>
      <c r="F49" s="7" t="s">
        <v>126</v>
      </c>
      <c r="G49" s="7" t="s">
        <v>127</v>
      </c>
      <c r="H49" s="7" t="s">
        <v>128</v>
      </c>
    </row>
    <row r="50" spans="2:8" ht="48.75" customHeight="1" x14ac:dyDescent="0.25">
      <c r="B50" s="13">
        <v>2.95</v>
      </c>
      <c r="C50" s="13">
        <f t="shared" si="0"/>
        <v>0</v>
      </c>
      <c r="D50" s="24" t="s">
        <v>129</v>
      </c>
      <c r="E50" s="24" t="s">
        <v>130</v>
      </c>
      <c r="F50" s="24" t="s">
        <v>131</v>
      </c>
      <c r="G50" s="24" t="s">
        <v>37</v>
      </c>
      <c r="H50" s="24" t="s">
        <v>132</v>
      </c>
    </row>
    <row r="51" spans="2:8" ht="23.25" customHeight="1" thickBot="1" x14ac:dyDescent="0.3">
      <c r="D51" s="25"/>
      <c r="E51" s="25"/>
      <c r="F51" s="25"/>
      <c r="G51" s="25"/>
      <c r="H51" s="25"/>
    </row>
    <row r="52" spans="2:8" ht="48.75" thickBot="1" x14ac:dyDescent="0.3">
      <c r="B52" s="13">
        <v>2.95</v>
      </c>
      <c r="C52" s="13">
        <f t="shared" si="0"/>
        <v>0</v>
      </c>
      <c r="D52" s="6" t="s">
        <v>133</v>
      </c>
      <c r="E52" s="7" t="s">
        <v>125</v>
      </c>
      <c r="F52" s="7" t="s">
        <v>134</v>
      </c>
      <c r="G52" s="7" t="s">
        <v>37</v>
      </c>
      <c r="H52" s="7" t="s">
        <v>135</v>
      </c>
    </row>
    <row r="53" spans="2:8" ht="60.75" thickBot="1" x14ac:dyDescent="0.3">
      <c r="B53" s="13">
        <v>2.95</v>
      </c>
      <c r="C53" s="13">
        <f t="shared" si="0"/>
        <v>0</v>
      </c>
      <c r="D53" s="6" t="s">
        <v>136</v>
      </c>
      <c r="E53" s="7" t="s">
        <v>125</v>
      </c>
      <c r="F53" s="7" t="s">
        <v>134</v>
      </c>
      <c r="G53" s="7" t="s">
        <v>19</v>
      </c>
      <c r="H53" s="7" t="s">
        <v>137</v>
      </c>
    </row>
    <row r="54" spans="2:8" ht="67.5" customHeight="1" thickBot="1" x14ac:dyDescent="0.3">
      <c r="B54" s="13">
        <v>2</v>
      </c>
      <c r="C54" s="13">
        <f t="shared" si="0"/>
        <v>0</v>
      </c>
      <c r="D54" s="6" t="s">
        <v>136</v>
      </c>
      <c r="E54" s="7" t="s">
        <v>125</v>
      </c>
      <c r="F54" s="7" t="s">
        <v>134</v>
      </c>
      <c r="G54" s="7" t="s">
        <v>13</v>
      </c>
      <c r="H54" s="7" t="s">
        <v>137</v>
      </c>
    </row>
    <row r="55" spans="2:8" ht="72.75" thickBot="1" x14ac:dyDescent="0.3">
      <c r="B55" s="13">
        <v>2</v>
      </c>
      <c r="C55" s="13">
        <f t="shared" si="0"/>
        <v>0</v>
      </c>
      <c r="D55" s="6" t="s">
        <v>138</v>
      </c>
      <c r="E55" s="7" t="s">
        <v>104</v>
      </c>
      <c r="F55" s="7" t="s">
        <v>139</v>
      </c>
      <c r="G55" s="7" t="s">
        <v>13</v>
      </c>
      <c r="H55" s="7" t="s">
        <v>140</v>
      </c>
    </row>
    <row r="56" spans="2:8" x14ac:dyDescent="0.25">
      <c r="D56" s="30" t="s">
        <v>141</v>
      </c>
      <c r="E56" s="30" t="s">
        <v>142</v>
      </c>
      <c r="F56" s="30" t="s">
        <v>143</v>
      </c>
      <c r="G56" s="30" t="s">
        <v>98</v>
      </c>
      <c r="H56" s="30" t="s">
        <v>144</v>
      </c>
    </row>
    <row r="57" spans="2:8" ht="47.25" customHeight="1" thickBot="1" x14ac:dyDescent="0.3">
      <c r="B57" s="13">
        <v>6.95</v>
      </c>
      <c r="C57" s="13">
        <f t="shared" si="0"/>
        <v>0</v>
      </c>
      <c r="D57" s="31"/>
      <c r="E57" s="31"/>
      <c r="F57" s="31"/>
      <c r="G57" s="31"/>
      <c r="H57" s="31"/>
    </row>
    <row r="58" spans="2:8" ht="47.25" customHeight="1" x14ac:dyDescent="0.25">
      <c r="B58" s="13">
        <v>3.65</v>
      </c>
      <c r="C58" s="13">
        <f t="shared" si="0"/>
        <v>0</v>
      </c>
      <c r="D58" s="30" t="s">
        <v>141</v>
      </c>
      <c r="E58" s="30" t="s">
        <v>142</v>
      </c>
      <c r="F58" s="30" t="s">
        <v>143</v>
      </c>
      <c r="G58" s="30" t="s">
        <v>8</v>
      </c>
      <c r="H58" s="30" t="s">
        <v>144</v>
      </c>
    </row>
    <row r="59" spans="2:8" ht="24" customHeight="1" thickBot="1" x14ac:dyDescent="0.3">
      <c r="D59" s="31"/>
      <c r="E59" s="31"/>
      <c r="F59" s="31"/>
      <c r="G59" s="31"/>
      <c r="H59" s="31"/>
    </row>
    <row r="60" spans="2:8" ht="48.75" customHeight="1" x14ac:dyDescent="0.25">
      <c r="B60" s="13">
        <v>2.95</v>
      </c>
      <c r="C60" s="13">
        <f t="shared" si="0"/>
        <v>0</v>
      </c>
      <c r="D60" s="30" t="s">
        <v>141</v>
      </c>
      <c r="E60" s="30" t="s">
        <v>142</v>
      </c>
      <c r="F60" s="30" t="s">
        <v>143</v>
      </c>
      <c r="G60" s="30" t="s">
        <v>37</v>
      </c>
      <c r="H60" s="30" t="s">
        <v>144</v>
      </c>
    </row>
    <row r="61" spans="2:8" ht="15.75" thickBot="1" x14ac:dyDescent="0.3">
      <c r="D61" s="31"/>
      <c r="E61" s="31"/>
      <c r="F61" s="31"/>
      <c r="G61" s="31"/>
      <c r="H61" s="31"/>
    </row>
    <row r="62" spans="2:8" ht="55.5" customHeight="1" x14ac:dyDescent="0.25">
      <c r="B62" s="13">
        <v>2</v>
      </c>
      <c r="C62" s="13">
        <f t="shared" si="0"/>
        <v>0</v>
      </c>
      <c r="D62" s="30" t="s">
        <v>141</v>
      </c>
      <c r="E62" s="30" t="s">
        <v>142</v>
      </c>
      <c r="F62" s="30" t="s">
        <v>143</v>
      </c>
      <c r="G62" s="30" t="s">
        <v>13</v>
      </c>
      <c r="H62" s="30" t="s">
        <v>144</v>
      </c>
    </row>
    <row r="63" spans="2:8" ht="15.75" thickBot="1" x14ac:dyDescent="0.3">
      <c r="D63" s="31"/>
      <c r="E63" s="31"/>
      <c r="F63" s="31"/>
      <c r="G63" s="31"/>
      <c r="H63" s="31"/>
    </row>
    <row r="64" spans="2:8" ht="96.75" customHeight="1" thickBot="1" x14ac:dyDescent="0.3">
      <c r="B64" s="13">
        <v>2</v>
      </c>
      <c r="C64" s="13">
        <f t="shared" si="0"/>
        <v>0</v>
      </c>
      <c r="D64" s="6" t="s">
        <v>145</v>
      </c>
      <c r="E64" s="7" t="s">
        <v>146</v>
      </c>
      <c r="F64" s="7" t="s">
        <v>147</v>
      </c>
      <c r="G64" s="7" t="s">
        <v>51</v>
      </c>
      <c r="H64" s="7" t="s">
        <v>148</v>
      </c>
    </row>
    <row r="65" spans="2:8" ht="82.5" customHeight="1" thickBot="1" x14ac:dyDescent="0.3">
      <c r="B65" s="13">
        <v>2</v>
      </c>
      <c r="C65" s="13">
        <f t="shared" si="0"/>
        <v>0</v>
      </c>
      <c r="D65" s="6" t="s">
        <v>149</v>
      </c>
      <c r="E65" s="7" t="s">
        <v>150</v>
      </c>
      <c r="F65" s="7" t="s">
        <v>151</v>
      </c>
      <c r="G65" s="7" t="s">
        <v>13</v>
      </c>
      <c r="H65" s="7" t="s">
        <v>152</v>
      </c>
    </row>
    <row r="66" spans="2:8" ht="82.5" customHeight="1" thickBot="1" x14ac:dyDescent="0.3">
      <c r="B66" s="13">
        <v>2</v>
      </c>
      <c r="C66" s="13">
        <f t="shared" si="0"/>
        <v>0</v>
      </c>
      <c r="D66" s="6" t="s">
        <v>153</v>
      </c>
      <c r="E66" s="7"/>
      <c r="F66" s="7" t="s">
        <v>154</v>
      </c>
      <c r="G66" s="7" t="s">
        <v>13</v>
      </c>
      <c r="H66" s="7" t="s">
        <v>155</v>
      </c>
    </row>
    <row r="67" spans="2:8" ht="72.75" thickBot="1" x14ac:dyDescent="0.3">
      <c r="B67" s="13">
        <v>2</v>
      </c>
      <c r="C67" s="13">
        <f t="shared" ref="C67:C104" si="1">A67*B67</f>
        <v>0</v>
      </c>
      <c r="D67" s="6" t="s">
        <v>156</v>
      </c>
      <c r="E67" s="7"/>
      <c r="F67" s="7" t="s">
        <v>157</v>
      </c>
      <c r="G67" s="7" t="s">
        <v>13</v>
      </c>
      <c r="H67" s="7" t="s">
        <v>158</v>
      </c>
    </row>
    <row r="68" spans="2:8" ht="48.75" thickBot="1" x14ac:dyDescent="0.3">
      <c r="B68" s="13">
        <v>2</v>
      </c>
      <c r="C68" s="13">
        <f t="shared" si="1"/>
        <v>0</v>
      </c>
      <c r="D68" s="4" t="s">
        <v>159</v>
      </c>
      <c r="E68" s="5" t="s">
        <v>160</v>
      </c>
      <c r="F68" s="8"/>
      <c r="G68" s="5" t="s">
        <v>13</v>
      </c>
      <c r="H68" s="5" t="s">
        <v>161</v>
      </c>
    </row>
    <row r="69" spans="2:8" ht="60.75" thickBot="1" x14ac:dyDescent="0.3">
      <c r="B69" s="13">
        <v>2</v>
      </c>
      <c r="C69" s="13">
        <f t="shared" si="1"/>
        <v>0</v>
      </c>
      <c r="D69" s="6" t="s">
        <v>162</v>
      </c>
      <c r="E69" s="7"/>
      <c r="F69" s="7" t="s">
        <v>163</v>
      </c>
      <c r="G69" s="7" t="s">
        <v>13</v>
      </c>
      <c r="H69" s="7" t="s">
        <v>164</v>
      </c>
    </row>
    <row r="70" spans="2:8" ht="78.75" customHeight="1" thickBot="1" x14ac:dyDescent="0.3">
      <c r="B70" s="13">
        <v>3.65</v>
      </c>
      <c r="C70" s="13">
        <f t="shared" si="1"/>
        <v>0</v>
      </c>
      <c r="D70" s="4" t="s">
        <v>165</v>
      </c>
      <c r="E70" s="5" t="s">
        <v>166</v>
      </c>
      <c r="F70" s="8"/>
      <c r="G70" s="5" t="s">
        <v>8</v>
      </c>
      <c r="H70" s="5" t="s">
        <v>167</v>
      </c>
    </row>
    <row r="71" spans="2:8" ht="51" customHeight="1" thickBot="1" x14ac:dyDescent="0.3">
      <c r="B71" s="13">
        <v>2.95</v>
      </c>
      <c r="C71" s="13">
        <f t="shared" si="1"/>
        <v>0</v>
      </c>
      <c r="D71" s="6" t="s">
        <v>168</v>
      </c>
      <c r="E71" s="7"/>
      <c r="F71" s="7" t="s">
        <v>169</v>
      </c>
      <c r="G71" s="7" t="s">
        <v>37</v>
      </c>
      <c r="H71" s="7" t="s">
        <v>170</v>
      </c>
    </row>
    <row r="72" spans="2:8" ht="96.75" thickBot="1" x14ac:dyDescent="0.3">
      <c r="B72" s="13">
        <v>6.95</v>
      </c>
      <c r="C72" s="13">
        <f t="shared" si="1"/>
        <v>0</v>
      </c>
      <c r="D72" s="4" t="s">
        <v>171</v>
      </c>
      <c r="E72" s="8"/>
      <c r="F72" s="5" t="s">
        <v>172</v>
      </c>
      <c r="G72" s="5" t="s">
        <v>173</v>
      </c>
      <c r="H72" s="5" t="s">
        <v>174</v>
      </c>
    </row>
    <row r="73" spans="2:8" ht="96.75" thickBot="1" x14ac:dyDescent="0.3">
      <c r="B73" s="13">
        <v>2.95</v>
      </c>
      <c r="C73" s="13">
        <f t="shared" si="1"/>
        <v>0</v>
      </c>
      <c r="D73" s="4" t="s">
        <v>171</v>
      </c>
      <c r="E73" s="8"/>
      <c r="F73" s="5" t="s">
        <v>172</v>
      </c>
      <c r="G73" s="5" t="s">
        <v>37</v>
      </c>
      <c r="H73" s="5" t="s">
        <v>174</v>
      </c>
    </row>
    <row r="74" spans="2:8" ht="80.25" customHeight="1" thickBot="1" x14ac:dyDescent="0.3">
      <c r="B74" s="13">
        <v>2.95</v>
      </c>
      <c r="C74" s="13">
        <f t="shared" si="1"/>
        <v>0</v>
      </c>
      <c r="D74" s="4" t="s">
        <v>175</v>
      </c>
      <c r="E74" s="8"/>
      <c r="F74" s="5" t="s">
        <v>176</v>
      </c>
      <c r="G74" s="5" t="s">
        <v>37</v>
      </c>
      <c r="H74" s="5" t="s">
        <v>177</v>
      </c>
    </row>
    <row r="75" spans="2:8" ht="78" customHeight="1" thickBot="1" x14ac:dyDescent="0.3">
      <c r="B75" s="13">
        <v>2</v>
      </c>
      <c r="C75" s="13">
        <f t="shared" si="1"/>
        <v>0</v>
      </c>
      <c r="D75" s="4" t="s">
        <v>175</v>
      </c>
      <c r="E75" s="8"/>
      <c r="F75" s="5" t="s">
        <v>176</v>
      </c>
      <c r="G75" s="5" t="s">
        <v>13</v>
      </c>
      <c r="H75" s="5" t="s">
        <v>177</v>
      </c>
    </row>
    <row r="76" spans="2:8" ht="90.75" customHeight="1" thickBot="1" x14ac:dyDescent="0.3">
      <c r="B76" s="13">
        <v>2</v>
      </c>
      <c r="C76" s="13">
        <f t="shared" si="1"/>
        <v>0</v>
      </c>
      <c r="D76" s="4" t="s">
        <v>178</v>
      </c>
      <c r="E76" s="8"/>
      <c r="F76" s="5" t="s">
        <v>179</v>
      </c>
      <c r="G76" s="5" t="s">
        <v>13</v>
      </c>
      <c r="H76" s="5" t="s">
        <v>180</v>
      </c>
    </row>
    <row r="77" spans="2:8" ht="60.75" thickBot="1" x14ac:dyDescent="0.3">
      <c r="B77" s="13">
        <v>2</v>
      </c>
      <c r="C77" s="13">
        <f t="shared" si="1"/>
        <v>0</v>
      </c>
      <c r="D77" s="6" t="s">
        <v>181</v>
      </c>
      <c r="E77" s="7"/>
      <c r="F77" s="7" t="s">
        <v>182</v>
      </c>
      <c r="G77" s="7" t="s">
        <v>13</v>
      </c>
      <c r="H77" s="7" t="s">
        <v>183</v>
      </c>
    </row>
    <row r="78" spans="2:8" ht="84.75" thickBot="1" x14ac:dyDescent="0.3">
      <c r="B78" s="13">
        <v>2</v>
      </c>
      <c r="C78" s="13">
        <f t="shared" si="1"/>
        <v>0</v>
      </c>
      <c r="D78" s="6" t="s">
        <v>184</v>
      </c>
      <c r="E78" s="7" t="s">
        <v>185</v>
      </c>
      <c r="F78" s="7" t="s">
        <v>186</v>
      </c>
      <c r="G78" s="7" t="s">
        <v>13</v>
      </c>
      <c r="H78" s="7" t="s">
        <v>187</v>
      </c>
    </row>
    <row r="79" spans="2:8" ht="104.25" customHeight="1" thickBot="1" x14ac:dyDescent="0.3">
      <c r="B79" s="13">
        <v>2.95</v>
      </c>
      <c r="C79" s="13">
        <f t="shared" si="1"/>
        <v>0</v>
      </c>
      <c r="D79" s="10" t="s">
        <v>188</v>
      </c>
      <c r="E79" s="11" t="s">
        <v>189</v>
      </c>
      <c r="F79" s="11" t="s">
        <v>190</v>
      </c>
      <c r="G79" s="7" t="s">
        <v>37</v>
      </c>
      <c r="H79" s="7" t="s">
        <v>191</v>
      </c>
    </row>
    <row r="80" spans="2:8" ht="105" customHeight="1" thickBot="1" x14ac:dyDescent="0.3">
      <c r="B80" s="13">
        <v>2</v>
      </c>
      <c r="C80" s="13">
        <f t="shared" si="1"/>
        <v>0</v>
      </c>
      <c r="D80" s="6" t="s">
        <v>188</v>
      </c>
      <c r="E80" s="11" t="s">
        <v>189</v>
      </c>
      <c r="F80" s="11" t="s">
        <v>190</v>
      </c>
      <c r="G80" s="7" t="s">
        <v>13</v>
      </c>
      <c r="H80" s="7" t="s">
        <v>191</v>
      </c>
    </row>
    <row r="81" spans="2:8" ht="91.5" customHeight="1" thickBot="1" x14ac:dyDescent="0.3">
      <c r="B81" s="13">
        <v>3.65</v>
      </c>
      <c r="C81" s="13">
        <f t="shared" si="1"/>
        <v>0</v>
      </c>
      <c r="D81" s="4" t="s">
        <v>192</v>
      </c>
      <c r="E81" s="5" t="s">
        <v>193</v>
      </c>
      <c r="F81" s="5" t="s">
        <v>194</v>
      </c>
      <c r="G81" s="5" t="s">
        <v>127</v>
      </c>
      <c r="H81" s="5" t="s">
        <v>195</v>
      </c>
    </row>
    <row r="82" spans="2:8" ht="93.75" customHeight="1" thickBot="1" x14ac:dyDescent="0.3">
      <c r="B82" s="13">
        <v>2.95</v>
      </c>
      <c r="C82" s="13">
        <f t="shared" si="1"/>
        <v>0</v>
      </c>
      <c r="D82" s="4" t="s">
        <v>192</v>
      </c>
      <c r="E82" s="5" t="s">
        <v>193</v>
      </c>
      <c r="F82" s="5" t="s">
        <v>194</v>
      </c>
      <c r="G82" s="5" t="s">
        <v>37</v>
      </c>
      <c r="H82" s="5" t="s">
        <v>195</v>
      </c>
    </row>
    <row r="83" spans="2:8" ht="95.25" customHeight="1" thickBot="1" x14ac:dyDescent="0.3">
      <c r="B83" s="13">
        <v>2</v>
      </c>
      <c r="C83" s="13">
        <f t="shared" si="1"/>
        <v>0</v>
      </c>
      <c r="D83" s="4" t="s">
        <v>192</v>
      </c>
      <c r="E83" s="5" t="s">
        <v>193</v>
      </c>
      <c r="F83" s="5" t="s">
        <v>194</v>
      </c>
      <c r="G83" s="5" t="s">
        <v>13</v>
      </c>
      <c r="H83" s="5" t="s">
        <v>195</v>
      </c>
    </row>
    <row r="84" spans="2:8" ht="82.5" customHeight="1" thickBot="1" x14ac:dyDescent="0.3">
      <c r="B84" s="13">
        <v>2.95</v>
      </c>
      <c r="C84" s="13">
        <f t="shared" si="1"/>
        <v>0</v>
      </c>
      <c r="D84" s="6" t="s">
        <v>196</v>
      </c>
      <c r="E84" s="7"/>
      <c r="F84" s="7"/>
      <c r="G84" s="7" t="s">
        <v>37</v>
      </c>
      <c r="H84" s="7" t="s">
        <v>197</v>
      </c>
    </row>
    <row r="85" spans="2:8" ht="72.75" thickBot="1" x14ac:dyDescent="0.3">
      <c r="B85" s="13">
        <v>2</v>
      </c>
      <c r="C85" s="13">
        <f t="shared" si="1"/>
        <v>0</v>
      </c>
      <c r="D85" s="6" t="s">
        <v>196</v>
      </c>
      <c r="E85" s="7"/>
      <c r="F85" s="7"/>
      <c r="G85" s="7" t="s">
        <v>51</v>
      </c>
      <c r="H85" s="7" t="s">
        <v>197</v>
      </c>
    </row>
    <row r="86" spans="2:8" ht="94.5" customHeight="1" thickBot="1" x14ac:dyDescent="0.3">
      <c r="B86" s="13">
        <v>2</v>
      </c>
      <c r="C86" s="13">
        <f t="shared" si="1"/>
        <v>0</v>
      </c>
      <c r="D86" s="6" t="s">
        <v>198</v>
      </c>
      <c r="E86" s="7" t="s">
        <v>199</v>
      </c>
      <c r="F86" s="7" t="s">
        <v>200</v>
      </c>
      <c r="G86" s="7" t="s">
        <v>51</v>
      </c>
      <c r="H86" s="7" t="s">
        <v>201</v>
      </c>
    </row>
    <row r="87" spans="2:8" ht="92.25" customHeight="1" thickBot="1" x14ac:dyDescent="0.3">
      <c r="B87" s="13">
        <v>2.95</v>
      </c>
      <c r="C87" s="13">
        <f t="shared" si="1"/>
        <v>0</v>
      </c>
      <c r="D87" s="6" t="s">
        <v>202</v>
      </c>
      <c r="E87" s="7" t="s">
        <v>203</v>
      </c>
      <c r="F87" s="7" t="s">
        <v>204</v>
      </c>
      <c r="G87" s="7" t="s">
        <v>37</v>
      </c>
      <c r="H87" s="7" t="s">
        <v>205</v>
      </c>
    </row>
    <row r="88" spans="2:8" ht="94.5" customHeight="1" thickBot="1" x14ac:dyDescent="0.3">
      <c r="B88" s="13">
        <v>2</v>
      </c>
      <c r="C88" s="13">
        <f t="shared" si="1"/>
        <v>0</v>
      </c>
      <c r="D88" s="6" t="s">
        <v>202</v>
      </c>
      <c r="E88" s="7" t="s">
        <v>203</v>
      </c>
      <c r="F88" s="7" t="s">
        <v>204</v>
      </c>
      <c r="G88" s="7" t="s">
        <v>13</v>
      </c>
      <c r="H88" s="7" t="s">
        <v>205</v>
      </c>
    </row>
    <row r="89" spans="2:8" ht="92.25" customHeight="1" thickBot="1" x14ac:dyDescent="0.3">
      <c r="B89" s="13">
        <v>2.95</v>
      </c>
      <c r="C89" s="13">
        <f t="shared" si="1"/>
        <v>0</v>
      </c>
      <c r="D89" s="4" t="s">
        <v>206</v>
      </c>
      <c r="E89" s="5" t="s">
        <v>207</v>
      </c>
      <c r="F89" s="5" t="s">
        <v>208</v>
      </c>
      <c r="G89" s="5" t="s">
        <v>37</v>
      </c>
      <c r="H89" s="5" t="s">
        <v>209</v>
      </c>
    </row>
    <row r="90" spans="2:8" ht="94.5" customHeight="1" thickBot="1" x14ac:dyDescent="0.3">
      <c r="B90" s="13">
        <v>2</v>
      </c>
      <c r="C90" s="13">
        <f t="shared" si="1"/>
        <v>0</v>
      </c>
      <c r="D90" s="4" t="s">
        <v>206</v>
      </c>
      <c r="E90" s="5" t="s">
        <v>207</v>
      </c>
      <c r="F90" s="5" t="s">
        <v>208</v>
      </c>
      <c r="G90" s="5" t="s">
        <v>13</v>
      </c>
      <c r="H90" s="5" t="s">
        <v>209</v>
      </c>
    </row>
    <row r="91" spans="2:8" ht="91.5" customHeight="1" thickBot="1" x14ac:dyDescent="0.3">
      <c r="B91" s="13">
        <v>2.95</v>
      </c>
      <c r="C91" s="13">
        <f t="shared" si="1"/>
        <v>0</v>
      </c>
      <c r="D91" s="6" t="s">
        <v>210</v>
      </c>
      <c r="E91" s="7" t="s">
        <v>211</v>
      </c>
      <c r="F91" s="7" t="s">
        <v>212</v>
      </c>
      <c r="G91" s="7" t="s">
        <v>19</v>
      </c>
      <c r="H91" s="7" t="s">
        <v>213</v>
      </c>
    </row>
    <row r="92" spans="2:8" ht="92.25" customHeight="1" thickBot="1" x14ac:dyDescent="0.3">
      <c r="B92" s="13">
        <v>2</v>
      </c>
      <c r="C92" s="13">
        <f t="shared" si="1"/>
        <v>0</v>
      </c>
      <c r="D92" s="6" t="s">
        <v>210</v>
      </c>
      <c r="E92" s="7" t="s">
        <v>211</v>
      </c>
      <c r="F92" s="7" t="s">
        <v>212</v>
      </c>
      <c r="G92" s="7" t="s">
        <v>13</v>
      </c>
      <c r="H92" s="7" t="s">
        <v>213</v>
      </c>
    </row>
    <row r="93" spans="2:8" ht="108.75" thickBot="1" x14ac:dyDescent="0.3">
      <c r="B93" s="13">
        <v>2.95</v>
      </c>
      <c r="C93" s="13">
        <f t="shared" si="1"/>
        <v>0</v>
      </c>
      <c r="D93" s="4" t="s">
        <v>214</v>
      </c>
      <c r="E93" s="5" t="s">
        <v>215</v>
      </c>
      <c r="F93" s="5" t="s">
        <v>216</v>
      </c>
      <c r="G93" s="5" t="s">
        <v>37</v>
      </c>
      <c r="H93" s="5" t="s">
        <v>217</v>
      </c>
    </row>
    <row r="94" spans="2:8" ht="108.75" thickBot="1" x14ac:dyDescent="0.3">
      <c r="B94" s="13">
        <v>2</v>
      </c>
      <c r="C94" s="13">
        <f t="shared" si="1"/>
        <v>0</v>
      </c>
      <c r="D94" s="4" t="s">
        <v>214</v>
      </c>
      <c r="E94" s="5" t="s">
        <v>215</v>
      </c>
      <c r="F94" s="5" t="s">
        <v>216</v>
      </c>
      <c r="G94" s="5" t="s">
        <v>13</v>
      </c>
      <c r="H94" s="5" t="s">
        <v>217</v>
      </c>
    </row>
    <row r="95" spans="2:8" ht="92.25" customHeight="1" thickBot="1" x14ac:dyDescent="0.3">
      <c r="B95" s="13">
        <v>2</v>
      </c>
      <c r="C95" s="13">
        <f t="shared" si="1"/>
        <v>0</v>
      </c>
      <c r="D95" s="4" t="s">
        <v>218</v>
      </c>
      <c r="E95" s="8"/>
      <c r="F95" s="5" t="s">
        <v>219</v>
      </c>
      <c r="G95" s="5" t="s">
        <v>51</v>
      </c>
      <c r="H95" s="5" t="s">
        <v>220</v>
      </c>
    </row>
    <row r="96" spans="2:8" ht="103.5" customHeight="1" thickBot="1" x14ac:dyDescent="0.3">
      <c r="B96" s="13">
        <v>6.95</v>
      </c>
      <c r="C96" s="13">
        <f t="shared" si="1"/>
        <v>0</v>
      </c>
      <c r="D96" s="6" t="s">
        <v>221</v>
      </c>
      <c r="E96" s="7" t="s">
        <v>222</v>
      </c>
      <c r="F96" s="7"/>
      <c r="G96" s="7" t="s">
        <v>173</v>
      </c>
      <c r="H96" s="7" t="s">
        <v>223</v>
      </c>
    </row>
    <row r="97" spans="2:8" ht="102.75" customHeight="1" thickBot="1" x14ac:dyDescent="0.3">
      <c r="B97" s="13">
        <v>3.65</v>
      </c>
      <c r="C97" s="13">
        <f t="shared" si="1"/>
        <v>0</v>
      </c>
      <c r="D97" s="6" t="s">
        <v>221</v>
      </c>
      <c r="E97" s="7" t="s">
        <v>222</v>
      </c>
      <c r="F97" s="7"/>
      <c r="G97" s="7" t="s">
        <v>127</v>
      </c>
      <c r="H97" s="7" t="s">
        <v>223</v>
      </c>
    </row>
    <row r="98" spans="2:8" ht="105.75" customHeight="1" thickBot="1" x14ac:dyDescent="0.3">
      <c r="B98" s="13">
        <v>2</v>
      </c>
      <c r="C98" s="13">
        <f t="shared" si="1"/>
        <v>0</v>
      </c>
      <c r="D98" s="6" t="s">
        <v>221</v>
      </c>
      <c r="E98" s="7" t="s">
        <v>222</v>
      </c>
      <c r="F98" s="7"/>
      <c r="G98" s="7" t="s">
        <v>13</v>
      </c>
      <c r="H98" s="7" t="s">
        <v>223</v>
      </c>
    </row>
    <row r="99" spans="2:8" ht="120.75" thickBot="1" x14ac:dyDescent="0.3">
      <c r="B99" s="13">
        <v>3.65</v>
      </c>
      <c r="C99" s="13">
        <f t="shared" si="1"/>
        <v>0</v>
      </c>
      <c r="D99" s="4" t="s">
        <v>224</v>
      </c>
      <c r="E99" s="5" t="s">
        <v>225</v>
      </c>
      <c r="F99" s="8"/>
      <c r="G99" s="5" t="s">
        <v>8</v>
      </c>
      <c r="H99" s="5" t="s">
        <v>226</v>
      </c>
    </row>
    <row r="100" spans="2:8" ht="120.75" thickBot="1" x14ac:dyDescent="0.3">
      <c r="B100" s="13">
        <v>2</v>
      </c>
      <c r="C100" s="13">
        <f t="shared" si="1"/>
        <v>0</v>
      </c>
      <c r="D100" s="4" t="s">
        <v>224</v>
      </c>
      <c r="E100" s="5" t="s">
        <v>225</v>
      </c>
      <c r="F100" s="8"/>
      <c r="G100" s="5" t="s">
        <v>13</v>
      </c>
      <c r="H100" s="5" t="s">
        <v>226</v>
      </c>
    </row>
    <row r="101" spans="2:8" ht="120.75" thickBot="1" x14ac:dyDescent="0.3">
      <c r="B101" s="13">
        <v>2</v>
      </c>
      <c r="C101" s="13">
        <f t="shared" si="1"/>
        <v>0</v>
      </c>
      <c r="D101" s="6" t="s">
        <v>227</v>
      </c>
      <c r="E101" s="7" t="s">
        <v>228</v>
      </c>
      <c r="F101" s="7" t="s">
        <v>229</v>
      </c>
      <c r="G101" s="7" t="s">
        <v>13</v>
      </c>
      <c r="H101" s="7" t="s">
        <v>230</v>
      </c>
    </row>
    <row r="102" spans="2:8" ht="108.75" thickBot="1" x14ac:dyDescent="0.3">
      <c r="B102" s="16" t="s">
        <v>242</v>
      </c>
      <c r="D102" s="4" t="s">
        <v>231</v>
      </c>
      <c r="E102" s="5" t="s">
        <v>232</v>
      </c>
      <c r="F102" s="5" t="s">
        <v>233</v>
      </c>
      <c r="G102" s="5" t="s">
        <v>234</v>
      </c>
      <c r="H102" s="5" t="s">
        <v>235</v>
      </c>
    </row>
    <row r="103" spans="2:8" ht="108.75" thickBot="1" x14ac:dyDescent="0.3">
      <c r="B103" s="13">
        <v>2</v>
      </c>
      <c r="C103" s="13">
        <f t="shared" si="1"/>
        <v>0</v>
      </c>
      <c r="D103" s="4" t="s">
        <v>231</v>
      </c>
      <c r="E103" s="5" t="s">
        <v>232</v>
      </c>
      <c r="F103" s="5" t="s">
        <v>233</v>
      </c>
      <c r="G103" s="5" t="s">
        <v>13</v>
      </c>
      <c r="H103" s="21" t="s">
        <v>235</v>
      </c>
    </row>
    <row r="104" spans="2:8" ht="108" x14ac:dyDescent="0.25">
      <c r="B104" s="13">
        <v>2</v>
      </c>
      <c r="C104" s="13">
        <f t="shared" si="1"/>
        <v>0</v>
      </c>
      <c r="D104" s="19" t="s">
        <v>236</v>
      </c>
      <c r="E104" s="20"/>
      <c r="F104" s="21" t="s">
        <v>237</v>
      </c>
      <c r="G104" s="18" t="s">
        <v>13</v>
      </c>
      <c r="H104" s="22" t="s">
        <v>238</v>
      </c>
    </row>
    <row r="105" spans="2:8" ht="47.25" customHeight="1" x14ac:dyDescent="0.25">
      <c r="B105" s="13">
        <v>2.75</v>
      </c>
      <c r="C105" s="13">
        <f>A105*B105</f>
        <v>0</v>
      </c>
      <c r="D105" s="23" t="s">
        <v>244</v>
      </c>
      <c r="E105" s="22"/>
      <c r="F105" s="22"/>
      <c r="G105" s="22"/>
      <c r="H105" s="22" t="s">
        <v>245</v>
      </c>
    </row>
    <row r="106" spans="2:8" x14ac:dyDescent="0.25">
      <c r="D106" s="1"/>
    </row>
    <row r="107" spans="2:8" ht="16.5" thickBot="1" x14ac:dyDescent="0.3">
      <c r="C107" s="17">
        <f>SUM(C2:C105)</f>
        <v>0</v>
      </c>
      <c r="D107" s="1"/>
    </row>
    <row r="108" spans="2:8" ht="15.75" thickTop="1" x14ac:dyDescent="0.25">
      <c r="D108" s="1"/>
    </row>
    <row r="109" spans="2:8" x14ac:dyDescent="0.25">
      <c r="D109" s="1"/>
    </row>
    <row r="110" spans="2:8" x14ac:dyDescent="0.25">
      <c r="D110" s="1"/>
    </row>
    <row r="111" spans="2:8" x14ac:dyDescent="0.25">
      <c r="D111" s="1"/>
    </row>
    <row r="112" spans="2:8" x14ac:dyDescent="0.25">
      <c r="D112" s="1"/>
    </row>
  </sheetData>
  <mergeCells count="37">
    <mergeCell ref="D60:D61"/>
    <mergeCell ref="E60:E61"/>
    <mergeCell ref="F60:F61"/>
    <mergeCell ref="G60:G61"/>
    <mergeCell ref="H60:H61"/>
    <mergeCell ref="D62:D63"/>
    <mergeCell ref="E62:E63"/>
    <mergeCell ref="F62:F63"/>
    <mergeCell ref="G62:G63"/>
    <mergeCell ref="H62:H63"/>
    <mergeCell ref="H50:H51"/>
    <mergeCell ref="D56:D57"/>
    <mergeCell ref="E56:E57"/>
    <mergeCell ref="F56:F57"/>
    <mergeCell ref="G56:G57"/>
    <mergeCell ref="H56:H57"/>
    <mergeCell ref="G50:G51"/>
    <mergeCell ref="D58:D59"/>
    <mergeCell ref="E58:E59"/>
    <mergeCell ref="F58:F59"/>
    <mergeCell ref="G58:G59"/>
    <mergeCell ref="H58:H59"/>
    <mergeCell ref="E46:F46"/>
    <mergeCell ref="E47:F47"/>
    <mergeCell ref="D50:D51"/>
    <mergeCell ref="E50:E51"/>
    <mergeCell ref="F50:F51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Naylor</dc:creator>
  <cp:lastModifiedBy>Jo Naylor</cp:lastModifiedBy>
  <dcterms:created xsi:type="dcterms:W3CDTF">2024-09-10T04:28:49Z</dcterms:created>
  <dcterms:modified xsi:type="dcterms:W3CDTF">2024-12-19T03:38:50Z</dcterms:modified>
</cp:coreProperties>
</file>